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drawings/drawing45.xml" ContentType="application/vnd.openxmlformats-officedocument.drawing+xml"/>
  <Override PartName="/xl/charts/chart23.xml" ContentType="application/vnd.openxmlformats-officedocument.drawingml.chart+xml"/>
  <Override PartName="/xl/drawings/drawing46.xml" ContentType="application/vnd.openxmlformats-officedocument.drawing+xml"/>
  <Override PartName="/xl/charts/chart24.xml" ContentType="application/vnd.openxmlformats-officedocument.drawingml.chart+xml"/>
  <Override PartName="/xl/drawings/drawing47.xml" ContentType="application/vnd.openxmlformats-officedocument.drawingml.chartshapes+xml"/>
  <Override PartName="/xl/drawings/drawing48.xml" ContentType="application/vnd.openxmlformats-officedocument.drawing+xml"/>
  <Override PartName="/xl/charts/chart25.xml" ContentType="application/vnd.openxmlformats-officedocument.drawingml.chart+xml"/>
  <Override PartName="/xl/drawings/drawing49.xml" ContentType="application/vnd.openxmlformats-officedocument.drawing+xml"/>
  <Override PartName="/xl/charts/chart26.xml" ContentType="application/vnd.openxmlformats-officedocument.drawingml.chart+xml"/>
  <Override PartName="/xl/drawings/drawing50.xml" ContentType="application/vnd.openxmlformats-officedocument.drawing+xml"/>
  <Override PartName="/xl/charts/chart27.xml" ContentType="application/vnd.openxmlformats-officedocument.drawingml.chart+xml"/>
  <Override PartName="/xl/drawings/drawing51.xml" ContentType="application/vnd.openxmlformats-officedocument.drawingml.chartshapes+xml"/>
  <Override PartName="/xl/drawings/drawing52.xml" ContentType="application/vnd.openxmlformats-officedocument.drawing+xml"/>
  <Override PartName="/xl/charts/chart28.xml" ContentType="application/vnd.openxmlformats-officedocument.drawingml.chart+xml"/>
  <Override PartName="/xl/drawings/drawing53.xml" ContentType="application/vnd.openxmlformats-officedocument.drawingml.chartshapes+xml"/>
  <Override PartName="/xl/drawings/drawing54.xml" ContentType="application/vnd.openxmlformats-officedocument.drawing+xml"/>
  <Override PartName="/xl/charts/chart29.xml" ContentType="application/vnd.openxmlformats-officedocument.drawingml.chart+xml"/>
  <Override PartName="/xl/drawings/drawing55.xml" ContentType="application/vnd.openxmlformats-officedocument.drawingml.chartshapes+xml"/>
  <Override PartName="/xl/drawings/drawing56.xml" ContentType="application/vnd.openxmlformats-officedocument.drawing+xml"/>
  <Override PartName="/xl/charts/chart30.xml" ContentType="application/vnd.openxmlformats-officedocument.drawingml.chart+xml"/>
  <Override PartName="/xl/drawings/drawing57.xml" ContentType="application/vnd.openxmlformats-officedocument.drawingml.chartshapes+xml"/>
  <Override PartName="/xl/drawings/drawing58.xml" ContentType="application/vnd.openxmlformats-officedocument.drawing+xml"/>
  <Override PartName="/xl/charts/chart31.xml" ContentType="application/vnd.openxmlformats-officedocument.drawingml.chart+xml"/>
  <Override PartName="/xl/drawings/drawing59.xml" ContentType="application/vnd.openxmlformats-officedocument.drawingml.chartshapes+xml"/>
  <Override PartName="/xl/drawings/drawing60.xml" ContentType="application/vnd.openxmlformats-officedocument.drawing+xml"/>
  <Override PartName="/xl/charts/chart32.xml" ContentType="application/vnd.openxmlformats-officedocument.drawingml.chart+xml"/>
  <Override PartName="/xl/drawings/drawing61.xml" ContentType="application/vnd.openxmlformats-officedocument.drawingml.chartshapes+xml"/>
  <Override PartName="/xl/drawings/drawing62.xml" ContentType="application/vnd.openxmlformats-officedocument.drawing+xml"/>
  <Override PartName="/xl/charts/chart33.xml" ContentType="application/vnd.openxmlformats-officedocument.drawingml.chart+xml"/>
  <Override PartName="/xl/drawings/drawing63.xml" ContentType="application/vnd.openxmlformats-officedocument.drawingml.chartshapes+xml"/>
  <Override PartName="/xl/drawings/drawing64.xml" ContentType="application/vnd.openxmlformats-officedocument.drawing+xml"/>
  <Override PartName="/xl/charts/chart34.xml" ContentType="application/vnd.openxmlformats-officedocument.drawingml.chart+xml"/>
  <Override PartName="/xl/drawings/drawing65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Denne_projektmappe" defaultThemeVersion="164011"/>
  <bookViews>
    <workbookView xWindow="0" yWindow="0" windowWidth="22260" windowHeight="12645"/>
  </bookViews>
  <sheets>
    <sheet name="Indhold" sheetId="3" r:id="rId1"/>
    <sheet name="Figur 1.1" sheetId="4" r:id="rId2"/>
    <sheet name="Figur 1.2" sheetId="6" r:id="rId3"/>
    <sheet name="Figur 1.3" sheetId="5" r:id="rId4"/>
    <sheet name="Figur 2.1" sheetId="7" r:id="rId5"/>
    <sheet name="Figur 2.2" sheetId="8" r:id="rId6"/>
    <sheet name="Figur 1" sheetId="9" r:id="rId7"/>
    <sheet name="Figur 2" sheetId="10" r:id="rId8"/>
    <sheet name="Figur 3" sheetId="11" r:id="rId9"/>
    <sheet name="Figur 4" sheetId="12" r:id="rId10"/>
    <sheet name="Figur 5" sheetId="13" r:id="rId11"/>
    <sheet name="Figur 6" sheetId="14" r:id="rId12"/>
    <sheet name="Figur 7" sheetId="15" r:id="rId13"/>
    <sheet name="Figur 8" sheetId="16" r:id="rId14"/>
    <sheet name="Figur 9" sheetId="17" r:id="rId15"/>
    <sheet name="Figur 10" sheetId="18" r:id="rId16"/>
    <sheet name="Figur 11" sheetId="19" r:id="rId17"/>
    <sheet name="Figur 12" sheetId="20" r:id="rId18"/>
    <sheet name="Figur 13" sheetId="21" r:id="rId19"/>
    <sheet name="Figur 14" sheetId="22" r:id="rId20"/>
    <sheet name="Figur 15" sheetId="23" r:id="rId21"/>
    <sheet name="Figur 16" sheetId="24" r:id="rId22"/>
    <sheet name="Figur 17" sheetId="25" r:id="rId23"/>
    <sheet name="Figur 18" sheetId="26" r:id="rId24"/>
    <sheet name="Figur 19" sheetId="27" r:id="rId25"/>
    <sheet name="Figur 20" sheetId="28" r:id="rId26"/>
    <sheet name="Figur 21" sheetId="30" r:id="rId27"/>
    <sheet name="Figur 22" sheetId="31" r:id="rId28"/>
    <sheet name="Figur 23" sheetId="38" r:id="rId29"/>
    <sheet name="Figur 4.1" sheetId="32" r:id="rId30"/>
    <sheet name="Figur 4.2" sheetId="33" r:id="rId31"/>
    <sheet name="Figur 4.3" sheetId="34" r:id="rId32"/>
    <sheet name="Figur 4.4" sheetId="35" r:id="rId33"/>
    <sheet name="Figur 4.5" sheetId="36" r:id="rId34"/>
    <sheet name="Figur 4.6" sheetId="37" r:id="rId35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37" l="1"/>
  <c r="H8" i="37"/>
  <c r="G7" i="37"/>
  <c r="G9" i="37"/>
  <c r="G10" i="37"/>
  <c r="H11" i="37"/>
  <c r="H12" i="37"/>
  <c r="G11" i="37"/>
  <c r="G13" i="37"/>
  <c r="G14" i="37"/>
  <c r="H15" i="37"/>
  <c r="H16" i="37"/>
  <c r="G15" i="37"/>
  <c r="G17" i="37"/>
  <c r="G18" i="37"/>
  <c r="H19" i="37"/>
  <c r="H20" i="37"/>
  <c r="G19" i="37"/>
  <c r="G22" i="37"/>
  <c r="H23" i="37"/>
  <c r="H24" i="37"/>
  <c r="G23" i="37"/>
  <c r="G26" i="37"/>
  <c r="H27" i="37"/>
  <c r="H28" i="37"/>
  <c r="G27" i="37"/>
  <c r="G30" i="37"/>
  <c r="H31" i="37"/>
  <c r="G31" i="37"/>
  <c r="G34" i="37"/>
  <c r="H35" i="37"/>
  <c r="H36" i="37"/>
  <c r="G35" i="37"/>
  <c r="G38" i="37"/>
  <c r="H39" i="37"/>
  <c r="H40" i="37"/>
  <c r="G39" i="37"/>
  <c r="G42" i="37"/>
  <c r="H43" i="37"/>
  <c r="G43" i="37"/>
  <c r="G46" i="37"/>
  <c r="H47" i="37"/>
  <c r="G47" i="37"/>
  <c r="G50" i="37"/>
  <c r="H51" i="37"/>
  <c r="G51" i="37"/>
  <c r="G54" i="37"/>
  <c r="H55" i="37"/>
  <c r="G55" i="37"/>
  <c r="G58" i="37"/>
  <c r="H59" i="37"/>
  <c r="G59" i="37"/>
  <c r="G62" i="37"/>
  <c r="H63" i="37"/>
  <c r="G63" i="37"/>
  <c r="G66" i="37"/>
  <c r="H67" i="37"/>
  <c r="G67" i="37"/>
  <c r="G70" i="37"/>
  <c r="H71" i="37"/>
  <c r="G71" i="37"/>
  <c r="G74" i="37"/>
  <c r="H75" i="37"/>
  <c r="G75" i="37"/>
  <c r="G78" i="37"/>
  <c r="H79" i="37"/>
  <c r="G79" i="37"/>
  <c r="G82" i="37"/>
  <c r="H83" i="37"/>
  <c r="G83" i="37"/>
  <c r="G86" i="37"/>
  <c r="H87" i="37"/>
  <c r="G87" i="37"/>
  <c r="G90" i="37"/>
  <c r="H91" i="37"/>
  <c r="G91" i="37"/>
  <c r="G92" i="37"/>
  <c r="H92" i="37"/>
  <c r="G93" i="37"/>
  <c r="H93" i="37"/>
  <c r="G94" i="37"/>
  <c r="H94" i="37"/>
  <c r="G95" i="37"/>
  <c r="H95" i="37"/>
  <c r="G96" i="37"/>
  <c r="H96" i="37"/>
  <c r="G97" i="37"/>
  <c r="H97" i="37"/>
  <c r="G98" i="37"/>
  <c r="H98" i="37"/>
  <c r="G99" i="37"/>
  <c r="H99" i="37"/>
  <c r="G100" i="37"/>
  <c r="H100" i="37"/>
  <c r="G101" i="37"/>
  <c r="H101" i="37"/>
  <c r="G102" i="37"/>
  <c r="H102" i="37"/>
  <c r="G103" i="37"/>
  <c r="H103" i="37"/>
  <c r="G104" i="37"/>
  <c r="H104" i="37"/>
  <c r="G105" i="37"/>
  <c r="H105" i="37"/>
  <c r="G106" i="37"/>
  <c r="H106" i="37"/>
  <c r="G107" i="37"/>
  <c r="H107" i="37"/>
  <c r="G108" i="37"/>
  <c r="H108" i="37"/>
  <c r="G109" i="37"/>
  <c r="H109" i="37"/>
  <c r="G110" i="37"/>
  <c r="H110" i="37"/>
  <c r="G111" i="37"/>
  <c r="H111" i="37"/>
  <c r="G112" i="37"/>
  <c r="H112" i="37"/>
  <c r="G113" i="37"/>
  <c r="H113" i="37"/>
  <c r="G114" i="37"/>
  <c r="H114" i="37"/>
  <c r="G115" i="37"/>
  <c r="H115" i="37"/>
  <c r="G116" i="37"/>
  <c r="H116" i="37"/>
  <c r="G117" i="37"/>
  <c r="H117" i="37"/>
  <c r="G118" i="37"/>
  <c r="H118" i="37"/>
  <c r="G119" i="37"/>
  <c r="H119" i="37"/>
  <c r="G120" i="37"/>
  <c r="H120" i="37"/>
  <c r="G121" i="37"/>
  <c r="H121" i="37"/>
  <c r="G122" i="37"/>
  <c r="H122" i="37"/>
  <c r="G123" i="37"/>
  <c r="H123" i="37"/>
  <c r="G124" i="37"/>
  <c r="H124" i="37"/>
  <c r="G125" i="37"/>
  <c r="H125" i="37"/>
  <c r="G126" i="37"/>
  <c r="H126" i="37"/>
  <c r="G84" i="37" l="1"/>
  <c r="G72" i="37"/>
  <c r="G68" i="37"/>
  <c r="G60" i="37"/>
  <c r="G52" i="37"/>
  <c r="G44" i="37"/>
  <c r="G40" i="37"/>
  <c r="G36" i="37"/>
  <c r="G20" i="37"/>
  <c r="G8" i="37"/>
  <c r="G89" i="37"/>
  <c r="G85" i="37"/>
  <c r="G81" i="37"/>
  <c r="G77" i="37"/>
  <c r="G73" i="37"/>
  <c r="G69" i="37"/>
  <c r="G65" i="37"/>
  <c r="G61" i="37"/>
  <c r="G57" i="37"/>
  <c r="G53" i="37"/>
  <c r="G49" i="37"/>
  <c r="G45" i="37"/>
  <c r="G41" i="37"/>
  <c r="G37" i="37"/>
  <c r="G33" i="37"/>
  <c r="G29" i="37"/>
  <c r="G25" i="37"/>
  <c r="G21" i="37"/>
  <c r="G88" i="37"/>
  <c r="G80" i="37"/>
  <c r="G76" i="37"/>
  <c r="G64" i="37"/>
  <c r="G56" i="37"/>
  <c r="G48" i="37"/>
  <c r="G32" i="37"/>
  <c r="G28" i="37"/>
  <c r="G24" i="37"/>
  <c r="G16" i="37"/>
  <c r="G12" i="37"/>
  <c r="H88" i="37"/>
  <c r="H84" i="37"/>
  <c r="H80" i="37"/>
  <c r="H76" i="37"/>
  <c r="H72" i="37"/>
  <c r="H68" i="37"/>
  <c r="H64" i="37"/>
  <c r="H60" i="37"/>
  <c r="H56" i="37"/>
  <c r="H52" i="37"/>
  <c r="H48" i="37"/>
  <c r="H44" i="37"/>
  <c r="H32" i="37"/>
  <c r="H6" i="37"/>
  <c r="H7" i="37"/>
  <c r="H89" i="37"/>
  <c r="H85" i="37"/>
  <c r="H81" i="37"/>
  <c r="H77" i="37"/>
  <c r="H73" i="37"/>
  <c r="H69" i="37"/>
  <c r="H65" i="37"/>
  <c r="H61" i="37"/>
  <c r="H57" i="37"/>
  <c r="H53" i="37"/>
  <c r="H49" i="37"/>
  <c r="H45" i="37"/>
  <c r="H41" i="37"/>
  <c r="H37" i="37"/>
  <c r="H33" i="37"/>
  <c r="H29" i="37"/>
  <c r="H25" i="37"/>
  <c r="H21" i="37"/>
  <c r="H17" i="37"/>
  <c r="H13" i="37"/>
  <c r="H9" i="37"/>
  <c r="H90" i="37"/>
  <c r="H86" i="37"/>
  <c r="H82" i="37"/>
  <c r="H78" i="37"/>
  <c r="H74" i="37"/>
  <c r="H70" i="37"/>
  <c r="H66" i="37"/>
  <c r="H62" i="37"/>
  <c r="H58" i="37"/>
  <c r="H54" i="37"/>
  <c r="H50" i="37"/>
  <c r="H46" i="37"/>
  <c r="H42" i="37"/>
  <c r="H38" i="37"/>
  <c r="H34" i="37"/>
  <c r="H30" i="37"/>
  <c r="H26" i="37"/>
  <c r="H22" i="37"/>
  <c r="H18" i="37"/>
  <c r="H14" i="37"/>
  <c r="H10" i="37"/>
  <c r="B186" i="36"/>
  <c r="C186" i="36"/>
  <c r="D186" i="36"/>
  <c r="E186" i="36"/>
  <c r="F186" i="36"/>
  <c r="G186" i="36"/>
  <c r="B187" i="36"/>
  <c r="C187" i="36"/>
  <c r="D187" i="36"/>
  <c r="E187" i="36"/>
  <c r="F187" i="36"/>
  <c r="G187" i="36"/>
  <c r="B188" i="36"/>
  <c r="C188" i="36"/>
  <c r="D188" i="36"/>
  <c r="E188" i="36"/>
  <c r="F188" i="36"/>
  <c r="G188" i="36"/>
  <c r="B189" i="36"/>
  <c r="C189" i="36"/>
  <c r="D189" i="36"/>
  <c r="E189" i="36"/>
  <c r="F189" i="36"/>
  <c r="G189" i="36"/>
  <c r="B190" i="36"/>
  <c r="C190" i="36"/>
  <c r="D190" i="36"/>
  <c r="E190" i="36"/>
  <c r="F190" i="36"/>
  <c r="G190" i="36"/>
  <c r="B191" i="36"/>
  <c r="C191" i="36"/>
  <c r="D191" i="36"/>
  <c r="E191" i="36"/>
  <c r="F191" i="36"/>
  <c r="G191" i="36"/>
  <c r="B192" i="36"/>
  <c r="C192" i="36"/>
  <c r="D192" i="36"/>
  <c r="E192" i="36"/>
  <c r="F192" i="36"/>
  <c r="G192" i="36"/>
  <c r="B193" i="36"/>
  <c r="C193" i="36"/>
  <c r="D193" i="36"/>
  <c r="E193" i="36"/>
  <c r="F193" i="36"/>
  <c r="G193" i="36"/>
  <c r="B194" i="36"/>
  <c r="C194" i="36"/>
  <c r="D194" i="36"/>
  <c r="E194" i="36"/>
  <c r="F194" i="36"/>
  <c r="G194" i="36"/>
  <c r="B195" i="36"/>
  <c r="C195" i="36"/>
  <c r="D195" i="36"/>
  <c r="E195" i="36"/>
  <c r="F195" i="36"/>
  <c r="G195" i="36"/>
  <c r="AE8" i="35"/>
  <c r="AE9" i="35"/>
  <c r="AE10" i="35"/>
  <c r="AE11" i="35"/>
  <c r="AE12" i="35"/>
  <c r="AE13" i="35"/>
  <c r="AE14" i="35"/>
  <c r="AE15" i="35"/>
  <c r="B186" i="35"/>
  <c r="B187" i="35" s="1"/>
  <c r="C186" i="35"/>
  <c r="C187" i="35"/>
  <c r="B188" i="35"/>
  <c r="C188" i="35"/>
  <c r="B189" i="35"/>
  <c r="C189" i="35"/>
  <c r="B190" i="35"/>
  <c r="C190" i="35"/>
  <c r="B191" i="35"/>
  <c r="C191" i="35"/>
  <c r="B192" i="35"/>
  <c r="C192" i="35"/>
  <c r="B193" i="35"/>
  <c r="C193" i="35"/>
  <c r="B194" i="35"/>
  <c r="C194" i="35"/>
  <c r="B195" i="35"/>
  <c r="C195" i="35"/>
  <c r="AE8" i="34"/>
  <c r="AE9" i="34"/>
  <c r="AE10" i="34"/>
  <c r="AE11" i="34"/>
  <c r="AE12" i="34"/>
  <c r="AE13" i="34"/>
  <c r="AE14" i="34"/>
  <c r="AE15" i="34"/>
  <c r="B186" i="34"/>
  <c r="B187" i="34" s="1"/>
  <c r="C186" i="34"/>
  <c r="C187" i="34"/>
  <c r="B188" i="34"/>
  <c r="C188" i="34"/>
  <c r="B189" i="34"/>
  <c r="C189" i="34"/>
  <c r="B190" i="34"/>
  <c r="C190" i="34"/>
  <c r="B191" i="34"/>
  <c r="C191" i="34"/>
  <c r="B192" i="34"/>
  <c r="C192" i="34"/>
  <c r="B193" i="34"/>
  <c r="C193" i="34"/>
  <c r="B194" i="34"/>
  <c r="C194" i="34"/>
  <c r="B195" i="34"/>
  <c r="C195" i="34"/>
  <c r="AE8" i="33"/>
  <c r="AF8" i="33"/>
  <c r="AG8" i="33"/>
  <c r="AH8" i="33"/>
  <c r="AI8" i="33"/>
  <c r="AJ8" i="33"/>
  <c r="AE9" i="33"/>
  <c r="AF9" i="33"/>
  <c r="AG9" i="33"/>
  <c r="AH9" i="33"/>
  <c r="AI9" i="33"/>
  <c r="AJ9" i="33"/>
  <c r="AE10" i="33"/>
  <c r="AF10" i="33"/>
  <c r="AG10" i="33"/>
  <c r="AH10" i="33"/>
  <c r="AI10" i="33"/>
  <c r="AJ10" i="33"/>
  <c r="AE11" i="33"/>
  <c r="AF11" i="33"/>
  <c r="AG11" i="33"/>
  <c r="AH11" i="33"/>
  <c r="AI11" i="33"/>
  <c r="AJ11" i="33"/>
  <c r="AE12" i="33"/>
  <c r="AF12" i="33"/>
  <c r="AG12" i="33"/>
  <c r="AH12" i="33"/>
  <c r="AI12" i="33"/>
  <c r="AJ12" i="33"/>
  <c r="AE13" i="33"/>
  <c r="AF13" i="33"/>
  <c r="AG13" i="33"/>
  <c r="AH13" i="33"/>
  <c r="AI13" i="33"/>
  <c r="AJ13" i="33"/>
  <c r="AE14" i="33"/>
  <c r="AF14" i="33"/>
  <c r="AG14" i="33"/>
  <c r="AH14" i="33"/>
  <c r="AI14" i="33"/>
  <c r="AJ14" i="33"/>
  <c r="AE15" i="33"/>
  <c r="AF15" i="33"/>
  <c r="AG15" i="33"/>
  <c r="AH15" i="33"/>
  <c r="AI15" i="33"/>
  <c r="AJ15" i="33"/>
  <c r="B186" i="33"/>
  <c r="C186" i="33"/>
  <c r="D186" i="33"/>
  <c r="E186" i="33"/>
  <c r="F186" i="33"/>
  <c r="G186" i="33"/>
  <c r="B187" i="33"/>
  <c r="C187" i="33"/>
  <c r="D187" i="33"/>
  <c r="E187" i="33"/>
  <c r="F187" i="33"/>
  <c r="G187" i="33"/>
  <c r="B188" i="33"/>
  <c r="C188" i="33"/>
  <c r="D188" i="33"/>
  <c r="E188" i="33"/>
  <c r="F188" i="33"/>
  <c r="G188" i="33"/>
  <c r="B189" i="33"/>
  <c r="C189" i="33"/>
  <c r="D189" i="33"/>
  <c r="E189" i="33"/>
  <c r="F189" i="33"/>
  <c r="G189" i="33"/>
  <c r="B190" i="33"/>
  <c r="C190" i="33"/>
  <c r="D190" i="33"/>
  <c r="E190" i="33"/>
  <c r="F190" i="33"/>
  <c r="G190" i="33"/>
  <c r="B191" i="33"/>
  <c r="C191" i="33"/>
  <c r="D191" i="33"/>
  <c r="E191" i="33"/>
  <c r="F191" i="33"/>
  <c r="G191" i="33"/>
  <c r="B192" i="33"/>
  <c r="C192" i="33"/>
  <c r="D192" i="33"/>
  <c r="E192" i="33"/>
  <c r="F192" i="33"/>
  <c r="G192" i="33"/>
  <c r="B193" i="33"/>
  <c r="C193" i="33"/>
  <c r="D193" i="33"/>
  <c r="E193" i="33"/>
  <c r="F193" i="33"/>
  <c r="G193" i="33"/>
  <c r="B194" i="33"/>
  <c r="C194" i="33"/>
  <c r="D194" i="33"/>
  <c r="E194" i="33"/>
  <c r="F194" i="33"/>
  <c r="G194" i="33"/>
  <c r="B195" i="33"/>
  <c r="C195" i="33"/>
  <c r="D195" i="33"/>
  <c r="E195" i="33"/>
  <c r="F195" i="33"/>
  <c r="G195" i="33"/>
  <c r="B199" i="33"/>
  <c r="C199" i="33"/>
  <c r="D199" i="33"/>
  <c r="E199" i="33"/>
  <c r="F199" i="33"/>
  <c r="G199" i="33"/>
  <c r="AE8" i="32"/>
  <c r="AF8" i="32"/>
  <c r="AG8" i="32"/>
  <c r="AH8" i="32"/>
  <c r="AI8" i="32"/>
  <c r="AJ8" i="32"/>
  <c r="AE9" i="32"/>
  <c r="AF9" i="32"/>
  <c r="AG9" i="32"/>
  <c r="AH9" i="32"/>
  <c r="AI9" i="32"/>
  <c r="AJ9" i="32"/>
  <c r="AE10" i="32"/>
  <c r="AF10" i="32"/>
  <c r="AG10" i="32"/>
  <c r="AH10" i="32"/>
  <c r="AI10" i="32"/>
  <c r="AJ10" i="32"/>
  <c r="AE11" i="32"/>
  <c r="AF11" i="32"/>
  <c r="AG11" i="32"/>
  <c r="AH11" i="32"/>
  <c r="AI11" i="32"/>
  <c r="AJ11" i="32"/>
  <c r="AE12" i="32"/>
  <c r="AF12" i="32"/>
  <c r="AG12" i="32"/>
  <c r="AH12" i="32"/>
  <c r="AI12" i="32"/>
  <c r="AJ12" i="32"/>
  <c r="AE13" i="32"/>
  <c r="AF13" i="32"/>
  <c r="AG13" i="32"/>
  <c r="AH13" i="32"/>
  <c r="AI13" i="32"/>
  <c r="AJ13" i="32"/>
  <c r="AE14" i="32"/>
  <c r="AF14" i="32"/>
  <c r="AG14" i="32"/>
  <c r="AH14" i="32"/>
  <c r="AI14" i="32"/>
  <c r="AJ14" i="32"/>
  <c r="AE15" i="32"/>
  <c r="AF15" i="32"/>
  <c r="AG15" i="32"/>
  <c r="AH15" i="32"/>
  <c r="AI15" i="32"/>
  <c r="AJ15" i="32"/>
  <c r="G198" i="32"/>
  <c r="F198" i="32"/>
  <c r="E198" i="32"/>
  <c r="D198" i="32"/>
  <c r="C198" i="32"/>
  <c r="B198" i="32"/>
  <c r="G195" i="32"/>
  <c r="F195" i="32"/>
  <c r="E195" i="32"/>
  <c r="D195" i="32"/>
  <c r="C195" i="32"/>
  <c r="B195" i="32"/>
  <c r="G194" i="32"/>
  <c r="F194" i="32"/>
  <c r="E194" i="32"/>
  <c r="D194" i="32"/>
  <c r="C194" i="32"/>
  <c r="B194" i="32"/>
  <c r="G193" i="32"/>
  <c r="F193" i="32"/>
  <c r="E193" i="32"/>
  <c r="D193" i="32"/>
  <c r="C193" i="32"/>
  <c r="B193" i="32"/>
  <c r="G192" i="32"/>
  <c r="F192" i="32"/>
  <c r="E192" i="32"/>
  <c r="D192" i="32"/>
  <c r="C192" i="32"/>
  <c r="B192" i="32"/>
  <c r="G191" i="32"/>
  <c r="F191" i="32"/>
  <c r="E191" i="32"/>
  <c r="D191" i="32"/>
  <c r="C191" i="32"/>
  <c r="B191" i="32"/>
  <c r="G190" i="32"/>
  <c r="F190" i="32"/>
  <c r="E190" i="32"/>
  <c r="D190" i="32"/>
  <c r="C190" i="32"/>
  <c r="B190" i="32"/>
  <c r="G189" i="32"/>
  <c r="F189" i="32"/>
  <c r="E189" i="32"/>
  <c r="D189" i="32"/>
  <c r="C189" i="32"/>
  <c r="B189" i="32"/>
  <c r="G188" i="32"/>
  <c r="F188" i="32"/>
  <c r="E188" i="32"/>
  <c r="D188" i="32"/>
  <c r="C188" i="32"/>
  <c r="B188" i="32"/>
  <c r="G186" i="32"/>
  <c r="G187" i="32" s="1"/>
  <c r="F186" i="32"/>
  <c r="E186" i="32"/>
  <c r="D186" i="32"/>
  <c r="D187" i="32" s="1"/>
  <c r="C186" i="32"/>
  <c r="C187" i="32" s="1"/>
  <c r="B186" i="32"/>
  <c r="G199" i="32" l="1"/>
  <c r="D199" i="32"/>
  <c r="C199" i="32"/>
  <c r="E187" i="32"/>
  <c r="B187" i="32"/>
  <c r="F187" i="32"/>
  <c r="F199" i="32" l="1"/>
  <c r="E199" i="32"/>
  <c r="B199" i="32"/>
  <c r="B4" i="26" l="1"/>
  <c r="C4" i="26"/>
  <c r="D4" i="26"/>
  <c r="E4" i="26"/>
  <c r="C5" i="26"/>
  <c r="C6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35" i="26"/>
  <c r="C36" i="26"/>
  <c r="C37" i="26"/>
  <c r="C38" i="26"/>
  <c r="B4" i="25"/>
  <c r="C4" i="25"/>
  <c r="B4" i="24" l="1"/>
  <c r="C4" i="24"/>
  <c r="B5" i="24"/>
  <c r="D4" i="18"/>
  <c r="D5" i="18"/>
  <c r="D6" i="18"/>
  <c r="D7" i="18"/>
  <c r="D8" i="18"/>
  <c r="D9" i="18"/>
  <c r="D10" i="18"/>
  <c r="D11" i="18"/>
  <c r="D12" i="18"/>
  <c r="D13" i="18"/>
  <c r="D14" i="18"/>
  <c r="D15" i="18"/>
  <c r="D16" i="18"/>
  <c r="D17" i="18"/>
  <c r="D18" i="18"/>
  <c r="D19" i="18"/>
  <c r="D20" i="18"/>
  <c r="D21" i="18"/>
  <c r="D22" i="18"/>
  <c r="D23" i="18"/>
  <c r="D24" i="18"/>
  <c r="D25" i="18"/>
  <c r="D26" i="18"/>
  <c r="D27" i="18"/>
  <c r="D28" i="18"/>
  <c r="D29" i="18"/>
  <c r="D30" i="18"/>
  <c r="D31" i="18"/>
  <c r="D32" i="18"/>
  <c r="D33" i="18"/>
  <c r="D34" i="18"/>
  <c r="D35" i="18"/>
  <c r="D36" i="18"/>
  <c r="D37" i="18"/>
  <c r="D38" i="18"/>
  <c r="D39" i="18"/>
  <c r="D40" i="18"/>
  <c r="D41" i="18"/>
  <c r="D42" i="18"/>
  <c r="D4" i="16"/>
  <c r="D5" i="16"/>
  <c r="D6" i="16"/>
  <c r="D7" i="16"/>
  <c r="D8" i="16"/>
  <c r="D9" i="16"/>
  <c r="D10" i="16"/>
  <c r="D11" i="16"/>
  <c r="D12" i="16"/>
  <c r="D13" i="16"/>
  <c r="D14" i="16"/>
  <c r="D15" i="16"/>
  <c r="D16" i="16"/>
  <c r="D17" i="16"/>
  <c r="D18" i="16"/>
  <c r="D19" i="16"/>
  <c r="D20" i="16"/>
  <c r="D21" i="16"/>
  <c r="D22" i="16"/>
  <c r="D23" i="16"/>
  <c r="D24" i="16"/>
  <c r="D25" i="16"/>
  <c r="D26" i="16"/>
  <c r="D27" i="16"/>
  <c r="D28" i="16"/>
  <c r="D29" i="16"/>
  <c r="D30" i="16"/>
  <c r="D31" i="16"/>
  <c r="D32" i="16"/>
  <c r="D33" i="16"/>
  <c r="D34" i="16"/>
  <c r="D35" i="16"/>
  <c r="D36" i="16"/>
  <c r="D37" i="16"/>
  <c r="D38" i="16"/>
  <c r="D39" i="16"/>
  <c r="D40" i="16"/>
  <c r="D41" i="16"/>
  <c r="D42" i="16"/>
  <c r="D4" i="14"/>
  <c r="D5" i="14"/>
  <c r="D6" i="14"/>
  <c r="D7" i="14"/>
  <c r="D8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41" i="14"/>
  <c r="D42" i="14"/>
  <c r="D4" i="12"/>
  <c r="D5" i="12"/>
  <c r="D6" i="12"/>
  <c r="D7" i="12"/>
  <c r="D8" i="12"/>
  <c r="D9" i="12"/>
  <c r="D10" i="12"/>
  <c r="D11" i="12"/>
  <c r="D12" i="12"/>
  <c r="D13" i="12"/>
  <c r="D14" i="12"/>
  <c r="D15" i="12"/>
  <c r="D16" i="12"/>
  <c r="D17" i="12"/>
  <c r="D18" i="12"/>
  <c r="D19" i="12"/>
  <c r="D20" i="12"/>
  <c r="D21" i="12"/>
  <c r="D22" i="12"/>
  <c r="D23" i="12"/>
  <c r="D24" i="12"/>
  <c r="D25" i="12"/>
  <c r="D26" i="12"/>
  <c r="D27" i="12"/>
  <c r="D28" i="12"/>
  <c r="D29" i="12"/>
  <c r="D30" i="12"/>
  <c r="D31" i="12"/>
  <c r="D32" i="12"/>
  <c r="D33" i="12"/>
  <c r="D34" i="12"/>
  <c r="D35" i="12"/>
  <c r="D36" i="12"/>
  <c r="D37" i="12"/>
  <c r="D38" i="12"/>
  <c r="D39" i="12"/>
  <c r="D40" i="12"/>
  <c r="D41" i="12"/>
  <c r="D42" i="12"/>
  <c r="F4" i="6" l="1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4" i="5"/>
  <c r="F5" i="5"/>
  <c r="F6" i="5"/>
  <c r="F7" i="5"/>
  <c r="F8" i="5"/>
  <c r="F9" i="5"/>
  <c r="F10" i="5"/>
  <c r="F11" i="5"/>
  <c r="F12" i="5"/>
  <c r="F13" i="5"/>
  <c r="F14" i="5"/>
  <c r="F15" i="5"/>
  <c r="F16" i="5"/>
  <c r="F17" i="5"/>
  <c r="F18" i="5"/>
  <c r="F19" i="5"/>
  <c r="F20" i="5"/>
  <c r="F21" i="5"/>
  <c r="F22" i="5"/>
</calcChain>
</file>

<file path=xl/sharedStrings.xml><?xml version="1.0" encoding="utf-8"?>
<sst xmlns="http://schemas.openxmlformats.org/spreadsheetml/2006/main" count="326" uniqueCount="145">
  <si>
    <t>Afsnit 3</t>
  </si>
  <si>
    <t>Ledighed</t>
  </si>
  <si>
    <t>Forbrugskvote</t>
  </si>
  <si>
    <t>BNP</t>
  </si>
  <si>
    <t>Dansk økonomi frem mod 2025</t>
  </si>
  <si>
    <t>Afsnit 1</t>
  </si>
  <si>
    <t>Titel</t>
  </si>
  <si>
    <t>Nummer</t>
  </si>
  <si>
    <t>Kapitel II:</t>
  </si>
  <si>
    <t>Formuekvote</t>
  </si>
  <si>
    <t>Figur 21</t>
  </si>
  <si>
    <t>Figur 20</t>
  </si>
  <si>
    <t>Real kontantpris</t>
  </si>
  <si>
    <t>Figur 19</t>
  </si>
  <si>
    <t>Lønkvote</t>
  </si>
  <si>
    <t>Figur 18</t>
  </si>
  <si>
    <t>K/L-forhold i private byerhverv</t>
  </si>
  <si>
    <t>Figur 17</t>
  </si>
  <si>
    <t>TFP i private byerhverv</t>
  </si>
  <si>
    <t>Figur 16</t>
  </si>
  <si>
    <t>Timeproduktivitetsgap i private byerhverv</t>
  </si>
  <si>
    <t>Figur 15</t>
  </si>
  <si>
    <t>Timeproduktivitet i private byerhverv</t>
  </si>
  <si>
    <t>Figur 14</t>
  </si>
  <si>
    <t>Timeproduktivitetsgap</t>
  </si>
  <si>
    <t>Figur 13</t>
  </si>
  <si>
    <t>Timeproduktivitet</t>
  </si>
  <si>
    <t>Figur 12</t>
  </si>
  <si>
    <t>Arbejdstidsgap</t>
  </si>
  <si>
    <t>Figur 11</t>
  </si>
  <si>
    <t>Gennemsnitlig arbejdstid</t>
  </si>
  <si>
    <t>Figur 10</t>
  </si>
  <si>
    <t>Ledighedsgap</t>
  </si>
  <si>
    <t>Figur 9</t>
  </si>
  <si>
    <t>Figur 8</t>
  </si>
  <si>
    <t>Arbejdsstyrkegap</t>
  </si>
  <si>
    <t>Figur 7</t>
  </si>
  <si>
    <t>Arbejdsstyrke</t>
  </si>
  <si>
    <t>Figur 6</t>
  </si>
  <si>
    <t>Beskæftigelsesgap</t>
  </si>
  <si>
    <t>Figur 5</t>
  </si>
  <si>
    <t>Beskæftigelse</t>
  </si>
  <si>
    <t>Figur 4</t>
  </si>
  <si>
    <t>Output gap opdelt på bidrag</t>
  </si>
  <si>
    <t>Figur 3</t>
  </si>
  <si>
    <t>Output gap</t>
  </si>
  <si>
    <t>Figur 2</t>
  </si>
  <si>
    <t>Figur 1</t>
  </si>
  <si>
    <t>Figurer</t>
  </si>
  <si>
    <t>Bilag</t>
  </si>
  <si>
    <t>Revision af strukturelle niveauer siden E19</t>
  </si>
  <si>
    <t>Figur 2.2</t>
  </si>
  <si>
    <t>Figur 2.1</t>
  </si>
  <si>
    <t>Kildeangivelser til data og eventuelle forklarende anmærkninger til figurer og tabeller findes i notatet.</t>
  </si>
  <si>
    <t>Baggrundsnotat for konjunktur</t>
  </si>
  <si>
    <t xml:space="preserve"> F21 ugunstigt scenarie</t>
  </si>
  <si>
    <t xml:space="preserve"> F21 hovedscenarie</t>
  </si>
  <si>
    <t xml:space="preserve"> E20 pessimistisk scenarie</t>
  </si>
  <si>
    <t xml:space="preserve"> E20 hovedscenarie</t>
  </si>
  <si>
    <t>Retur til forside</t>
  </si>
  <si>
    <t>Figur 1.1</t>
  </si>
  <si>
    <t>Nettoledighed i fire scenarier</t>
  </si>
  <si>
    <t xml:space="preserve"> Strukturel, F21 ekskl. corona</t>
  </si>
  <si>
    <t xml:space="preserve"> Strukturel, F21</t>
  </si>
  <si>
    <t xml:space="preserve"> F21</t>
  </si>
  <si>
    <t xml:space="preserve"> Strukturel, E20</t>
  </si>
  <si>
    <t xml:space="preserve"> E20</t>
  </si>
  <si>
    <t>Figur 1.3</t>
  </si>
  <si>
    <t>Figur 1.2</t>
  </si>
  <si>
    <t>K1</t>
  </si>
  <si>
    <t>K2</t>
  </si>
  <si>
    <t>K3</t>
  </si>
  <si>
    <t>K4</t>
  </si>
  <si>
    <t xml:space="preserve"> CBO jan. 2020</t>
  </si>
  <si>
    <t xml:space="preserve"> Fremskrivning før American Recovery Act</t>
  </si>
  <si>
    <t xml:space="preserve"> Fremskrivning inkl. American Recovery Act</t>
  </si>
  <si>
    <t>Date</t>
  </si>
  <si>
    <t xml:space="preserve"> Opspairng</t>
  </si>
  <si>
    <t>Opsparing</t>
  </si>
  <si>
    <t>Skøn for kvartalsvis faktisk BNP i USA, 2021</t>
  </si>
  <si>
    <t>Privat opsparingsrate i USA</t>
  </si>
  <si>
    <t xml:space="preserve"> Strukturel F21</t>
  </si>
  <si>
    <t xml:space="preserve"> Output gap</t>
  </si>
  <si>
    <t xml:space="preserve"> BNP/BVT</t>
  </si>
  <si>
    <t xml:space="preserve"> Timeprod.</t>
  </si>
  <si>
    <t xml:space="preserve"> Arb.tid</t>
  </si>
  <si>
    <t xml:space="preserve"> Ledighed</t>
  </si>
  <si>
    <t xml:space="preserve"> Arb.styrke</t>
  </si>
  <si>
    <t>Output gap fordelt på bidrag</t>
  </si>
  <si>
    <t xml:space="preserve"> Strukturel F21 (ekskl. corona)</t>
  </si>
  <si>
    <t xml:space="preserve"> Gap</t>
  </si>
  <si>
    <t>Gennemsnitslig arbejdstid</t>
  </si>
  <si>
    <t xml:space="preserve">Arbejdsstidsgap </t>
  </si>
  <si>
    <t>Timeproduktitivtetsgap i private byerhverv</t>
  </si>
  <si>
    <t xml:space="preserve"> Trendmæssig F21</t>
  </si>
  <si>
    <t xml:space="preserve"> Strukturel PB</t>
  </si>
  <si>
    <t xml:space="preserve"> Private byerhverv</t>
  </si>
  <si>
    <t xml:space="preserve"> Udglattet F21</t>
  </si>
  <si>
    <t xml:space="preserve"> Betalingsbalance</t>
  </si>
  <si>
    <t xml:space="preserve"> Overførsler</t>
  </si>
  <si>
    <t xml:space="preserve"> Lønindkomst</t>
  </si>
  <si>
    <t xml:space="preserve"> Renteindtægter</t>
  </si>
  <si>
    <t xml:space="preserve"> Varer og tjenester</t>
  </si>
  <si>
    <t>Figur 22</t>
  </si>
  <si>
    <t>Betalingsbalance, dekomponeret</t>
  </si>
  <si>
    <t xml:space="preserve"> Hele landet</t>
  </si>
  <si>
    <t xml:space="preserve"> Sjælland</t>
  </si>
  <si>
    <t xml:space="preserve"> Syddanmark</t>
  </si>
  <si>
    <t xml:space="preserve"> Nordjylland</t>
  </si>
  <si>
    <t xml:space="preserve"> Midtjylland</t>
  </si>
  <si>
    <t xml:space="preserve"> Hovedstaden</t>
  </si>
  <si>
    <t>Boligsiden</t>
  </si>
  <si>
    <t>jan20-mar20</t>
  </si>
  <si>
    <t>jan20-apr21</t>
  </si>
  <si>
    <t>Figur 4.1</t>
  </si>
  <si>
    <t>Nominelle huspriser</t>
  </si>
  <si>
    <t>ift. toppen</t>
  </si>
  <si>
    <t>Figur 4.2</t>
  </si>
  <si>
    <t>Reale huspriser</t>
  </si>
  <si>
    <t xml:space="preserve"> Ejerlejligheder</t>
  </si>
  <si>
    <t xml:space="preserve"> Enfamiliehuse</t>
  </si>
  <si>
    <t>Figur 4.3</t>
  </si>
  <si>
    <t>Nominelle boligpriser</t>
  </si>
  <si>
    <t>Figur 4.4</t>
  </si>
  <si>
    <t>Reale boligpriser</t>
  </si>
  <si>
    <t>Figur 4.5</t>
  </si>
  <si>
    <t>hussalg, måneder</t>
  </si>
  <si>
    <t>Lejligheder (h. akse)</t>
  </si>
  <si>
    <t>Huse</t>
  </si>
  <si>
    <t xml:space="preserve"> Solgte boliger, ejerlejlighed</t>
  </si>
  <si>
    <t>Solgte boliger, villa</t>
  </si>
  <si>
    <t xml:space="preserve"> 3 ugers glidende gennemsnit</t>
  </si>
  <si>
    <t>Antal</t>
  </si>
  <si>
    <t>Figur 4.6</t>
  </si>
  <si>
    <t>Boligsalg, uger</t>
  </si>
  <si>
    <t>Betalingsbalance</t>
  </si>
  <si>
    <t xml:space="preserve"> Betalingsbalance (h.akse)</t>
  </si>
  <si>
    <t xml:space="preserve"> Opsparing</t>
  </si>
  <si>
    <t xml:space="preserve"> Investeringer</t>
  </si>
  <si>
    <t>Figur 23</t>
  </si>
  <si>
    <t>Betalingsbalance, opsparing og investeringer</t>
  </si>
  <si>
    <t>Supplerende figurer vedr. beskrivelse af boligmarkedet i afsnit II.4</t>
  </si>
  <si>
    <t>Hussalg, måneder</t>
  </si>
  <si>
    <t>Dansk Økonomi: Forårsrapport 2021</t>
  </si>
  <si>
    <t>Figut 4.6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</si>
</sst>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yyyy"/>
    <numFmt numFmtId="165" formatCode="_(* #,##0.00_);_(* \(#,##0.00\);_(* &quot;-&quot;??_);_(@_)"/>
    <numFmt numFmtId="166" formatCode="_(* #,##0_);_(* \(#,##0\);_(* &quot;-&quot;??_);_(@_)"/>
    <numFmt numFmtId="167" formatCode="dd\-mm\-yyyy"/>
    <numFmt numFmtId="168" formatCode="0.0"/>
    <numFmt numFmtId="169" formatCode="_ * #,##0.00_ ;_ * \-#,##0.00_ ;_ * &quot;-&quot;??_ ;_ @_ 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"/>
      <name val="Arial"/>
      <family val="2"/>
    </font>
    <font>
      <sz val="10"/>
      <color theme="1"/>
      <name val="Times New Roman"/>
      <family val="1"/>
    </font>
    <font>
      <sz val="12"/>
      <color theme="1"/>
      <name val="Arial"/>
      <family val="2"/>
    </font>
    <font>
      <i/>
      <sz val="12"/>
      <color theme="1"/>
      <name val="Arial"/>
      <family val="2"/>
    </font>
    <font>
      <b/>
      <sz val="10"/>
      <color theme="1"/>
      <name val="Arial"/>
      <family val="2"/>
    </font>
    <font>
      <b/>
      <sz val="20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sz val="11"/>
      <name val="Calibri"/>
      <family val="2"/>
    </font>
    <font>
      <i/>
      <sz val="11"/>
      <color theme="1"/>
      <name val="Arial"/>
      <family val="2"/>
    </font>
    <font>
      <b/>
      <u/>
      <sz val="12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DEDED"/>
        <bgColor theme="0"/>
      </patternFill>
    </fill>
    <fill>
      <patternFill patternType="solid">
        <fgColor rgb="FFA3A3A3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0" fontId="6" fillId="3" borderId="0"/>
    <xf numFmtId="0" fontId="4" fillId="0" borderId="0"/>
    <xf numFmtId="165" fontId="1" fillId="0" borderId="0" applyFont="0" applyFill="0" applyBorder="0" applyAlignment="0" applyProtection="0"/>
    <xf numFmtId="0" fontId="12" fillId="0" borderId="0"/>
    <xf numFmtId="0" fontId="13" fillId="0" borderId="0"/>
    <xf numFmtId="169" fontId="1" fillId="0" borderId="0"/>
  </cellStyleXfs>
  <cellXfs count="60">
    <xf numFmtId="0" fontId="0" fillId="0" borderId="0" xfId="0"/>
    <xf numFmtId="0" fontId="2" fillId="2" borderId="0" xfId="0" applyFont="1" applyFill="1"/>
    <xf numFmtId="0" fontId="2" fillId="2" borderId="0" xfId="0" applyNumberFormat="1" applyFont="1" applyFill="1" applyBorder="1"/>
    <xf numFmtId="0" fontId="3" fillId="2" borderId="1" xfId="0" applyNumberFormat="1" applyFont="1" applyFill="1" applyBorder="1"/>
    <xf numFmtId="0" fontId="5" fillId="2" borderId="0" xfId="3" applyNumberFormat="1" applyFont="1" applyFill="1" applyBorder="1"/>
    <xf numFmtId="0" fontId="3" fillId="2" borderId="2" xfId="0" applyNumberFormat="1" applyFont="1" applyFill="1" applyBorder="1"/>
    <xf numFmtId="0" fontId="7" fillId="2" borderId="0" xfId="0" applyNumberFormat="1" applyFont="1" applyFill="1" applyBorder="1"/>
    <xf numFmtId="0" fontId="2" fillId="5" borderId="0" xfId="0" applyNumberFormat="1" applyFont="1" applyFill="1" applyBorder="1"/>
    <xf numFmtId="0" fontId="8" fillId="5" borderId="0" xfId="0" applyNumberFormat="1" applyFont="1" applyFill="1" applyBorder="1"/>
    <xf numFmtId="0" fontId="9" fillId="5" borderId="0" xfId="0" applyNumberFormat="1" applyFont="1" applyFill="1" applyBorder="1"/>
    <xf numFmtId="0" fontId="10" fillId="5" borderId="0" xfId="0" applyNumberFormat="1" applyFont="1" applyFill="1" applyBorder="1"/>
    <xf numFmtId="164" fontId="2" fillId="2" borderId="0" xfId="0" applyNumberFormat="1" applyFont="1" applyFill="1" applyBorder="1"/>
    <xf numFmtId="0" fontId="2" fillId="5" borderId="0" xfId="0" applyNumberFormat="1" applyFont="1" applyFill="1" applyBorder="1" applyAlignment="1">
      <alignment horizontal="center" vertical="center"/>
    </xf>
    <xf numFmtId="0" fontId="3" fillId="5" borderId="0" xfId="0" applyNumberFormat="1" applyFont="1" applyFill="1" applyBorder="1" applyAlignment="1">
      <alignment horizontal="center" vertical="center"/>
    </xf>
    <xf numFmtId="0" fontId="2" fillId="2" borderId="2" xfId="0" applyNumberFormat="1" applyFont="1" applyFill="1" applyBorder="1"/>
    <xf numFmtId="0" fontId="3" fillId="5" borderId="0" xfId="0" applyNumberFormat="1" applyFont="1" applyFill="1" applyBorder="1" applyAlignment="1">
      <alignment horizontal="left" vertical="center"/>
    </xf>
    <xf numFmtId="0" fontId="3" fillId="5" borderId="0" xfId="0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 wrapText="1"/>
    </xf>
    <xf numFmtId="14" fontId="2" fillId="2" borderId="0" xfId="0" applyNumberFormat="1" applyFont="1" applyFill="1" applyAlignment="1">
      <alignment vertical="center" wrapText="1"/>
    </xf>
    <xf numFmtId="2" fontId="2" fillId="2" borderId="0" xfId="0" applyNumberFormat="1" applyFont="1" applyFill="1" applyAlignment="1">
      <alignment vertical="center" wrapText="1"/>
    </xf>
    <xf numFmtId="2" fontId="2" fillId="2" borderId="0" xfId="0" applyNumberFormat="1" applyFont="1" applyFill="1"/>
    <xf numFmtId="0" fontId="11" fillId="2" borderId="0" xfId="0" applyFont="1" applyFill="1"/>
    <xf numFmtId="1" fontId="2" fillId="2" borderId="0" xfId="0" applyNumberFormat="1" applyFont="1" applyFill="1"/>
    <xf numFmtId="166" fontId="2" fillId="2" borderId="0" xfId="0" applyNumberFormat="1" applyFont="1" applyFill="1"/>
    <xf numFmtId="10" fontId="2" fillId="2" borderId="0" xfId="1" applyNumberFormat="1" applyFont="1" applyFill="1"/>
    <xf numFmtId="0" fontId="2" fillId="2" borderId="2" xfId="0" applyFont="1" applyFill="1" applyBorder="1"/>
    <xf numFmtId="0" fontId="3" fillId="5" borderId="0" xfId="0" applyFont="1" applyFill="1" applyAlignment="1">
      <alignment horizontal="left" vertical="center"/>
    </xf>
    <xf numFmtId="0" fontId="2" fillId="2" borderId="2" xfId="0" applyFont="1" applyFill="1" applyBorder="1" applyAlignment="1">
      <alignment wrapText="1"/>
    </xf>
    <xf numFmtId="0" fontId="2" fillId="2" borderId="2" xfId="0" applyFont="1" applyFill="1" applyBorder="1" applyAlignment="1"/>
    <xf numFmtId="0" fontId="11" fillId="5" borderId="0" xfId="0" applyNumberFormat="1" applyFont="1" applyFill="1" applyBorder="1" applyAlignment="1">
      <alignment horizontal="center" vertical="center"/>
    </xf>
    <xf numFmtId="0" fontId="11" fillId="5" borderId="0" xfId="0" applyNumberFormat="1" applyFont="1" applyFill="1" applyBorder="1" applyAlignment="1">
      <alignment horizontal="left" vertical="center"/>
    </xf>
    <xf numFmtId="2" fontId="2" fillId="2" borderId="0" xfId="0" applyNumberFormat="1" applyFont="1" applyFill="1" applyBorder="1"/>
    <xf numFmtId="0" fontId="3" fillId="5" borderId="0" xfId="6" applyNumberFormat="1" applyFont="1" applyFill="1" applyBorder="1" applyAlignment="1">
      <alignment horizontal="center" vertical="center"/>
    </xf>
    <xf numFmtId="0" fontId="2" fillId="5" borderId="0" xfId="6" applyNumberFormat="1" applyFont="1" applyFill="1" applyBorder="1" applyAlignment="1">
      <alignment horizontal="center" vertical="center"/>
    </xf>
    <xf numFmtId="0" fontId="2" fillId="2" borderId="0" xfId="6" applyNumberFormat="1" applyFont="1" applyFill="1" applyBorder="1"/>
    <xf numFmtId="167" fontId="2" fillId="2" borderId="0" xfId="6" applyNumberFormat="1" applyFont="1" applyFill="1" applyBorder="1"/>
    <xf numFmtId="2" fontId="2" fillId="2" borderId="0" xfId="6" applyNumberFormat="1" applyFont="1" applyFill="1" applyBorder="1"/>
    <xf numFmtId="168" fontId="2" fillId="2" borderId="0" xfId="6" applyNumberFormat="1" applyFont="1" applyFill="1" applyBorder="1"/>
    <xf numFmtId="0" fontId="3" fillId="5" borderId="0" xfId="6" applyNumberFormat="1" applyFont="1" applyFill="1" applyBorder="1" applyAlignment="1">
      <alignment horizontal="left" vertical="center"/>
    </xf>
    <xf numFmtId="0" fontId="2" fillId="2" borderId="0" xfId="5" applyNumberFormat="1" applyFont="1" applyFill="1" applyBorder="1"/>
    <xf numFmtId="167" fontId="2" fillId="2" borderId="0" xfId="5" applyNumberFormat="1" applyFont="1" applyFill="1" applyBorder="1"/>
    <xf numFmtId="2" fontId="2" fillId="2" borderId="0" xfId="5" applyNumberFormat="1" applyFont="1" applyFill="1" applyBorder="1"/>
    <xf numFmtId="0" fontId="2" fillId="5" borderId="0" xfId="5" applyNumberFormat="1" applyFont="1" applyFill="1" applyBorder="1" applyAlignment="1">
      <alignment horizontal="center" vertical="center"/>
    </xf>
    <xf numFmtId="0" fontId="3" fillId="5" borderId="0" xfId="5" applyNumberFormat="1" applyFont="1" applyFill="1" applyBorder="1" applyAlignment="1">
      <alignment horizontal="center" vertical="center"/>
    </xf>
    <xf numFmtId="0" fontId="2" fillId="2" borderId="2" xfId="5" applyNumberFormat="1" applyFont="1" applyFill="1" applyBorder="1"/>
    <xf numFmtId="0" fontId="3" fillId="5" borderId="0" xfId="5" applyNumberFormat="1" applyFont="1" applyFill="1" applyBorder="1" applyAlignment="1">
      <alignment horizontal="left" vertical="center"/>
    </xf>
    <xf numFmtId="0" fontId="11" fillId="2" borderId="0" xfId="5" applyNumberFormat="1" applyFont="1" applyFill="1" applyBorder="1"/>
    <xf numFmtId="0" fontId="14" fillId="2" borderId="0" xfId="0" applyNumberFormat="1" applyFont="1" applyFill="1" applyBorder="1"/>
    <xf numFmtId="2" fontId="2" fillId="2" borderId="2" xfId="0" applyNumberFormat="1" applyFont="1" applyFill="1" applyBorder="1" applyAlignment="1">
      <alignment horizontal="center"/>
    </xf>
    <xf numFmtId="0" fontId="2" fillId="2" borderId="2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center"/>
    </xf>
    <xf numFmtId="2" fontId="2" fillId="2" borderId="0" xfId="0" applyNumberFormat="1" applyFont="1" applyFill="1" applyBorder="1" applyAlignment="1">
      <alignment horizontal="center"/>
    </xf>
    <xf numFmtId="169" fontId="2" fillId="2" borderId="0" xfId="7" applyNumberFormat="1" applyFont="1" applyFill="1" applyBorder="1"/>
    <xf numFmtId="0" fontId="15" fillId="5" borderId="0" xfId="0" applyNumberFormat="1" applyFont="1" applyFill="1" applyBorder="1" applyAlignment="1">
      <alignment horizontal="center" vertical="center"/>
    </xf>
    <xf numFmtId="0" fontId="15" fillId="5" borderId="0" xfId="0" applyNumberFormat="1" applyFont="1" applyFill="1" applyBorder="1" applyAlignment="1">
      <alignment horizontal="left" vertical="center"/>
    </xf>
    <xf numFmtId="0" fontId="3" fillId="4" borderId="1" xfId="2" applyNumberFormat="1" applyFont="1" applyFill="1" applyBorder="1"/>
    <xf numFmtId="0" fontId="10" fillId="5" borderId="0" xfId="0" applyNumberFormat="1" applyFont="1" applyFill="1" applyBorder="1" applyAlignment="1">
      <alignment horizontal="left"/>
    </xf>
    <xf numFmtId="0" fontId="2" fillId="2" borderId="2" xfId="6" applyNumberFormat="1" applyFont="1" applyFill="1" applyBorder="1"/>
  </cellXfs>
  <cellStyles count="8">
    <cellStyle name="Comma 3" xfId="7"/>
    <cellStyle name="Format 1" xfId="2"/>
    <cellStyle name="Komma 2" xfId="4"/>
    <cellStyle name="Link 2" xfId="3"/>
    <cellStyle name="Normal" xfId="0" builtinId="0"/>
    <cellStyle name="Normal 2" xfId="5"/>
    <cellStyle name="Normal 3" xfId="6"/>
    <cellStyle name="Pro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1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3.xml"/></Relationships>
</file>

<file path=xl/charts/_rels/chart29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5.xml"/><Relationship Id="rId1" Type="http://schemas.openxmlformats.org/officeDocument/2006/relationships/image" Target="../media/image1.emf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30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7.xml"/><Relationship Id="rId1" Type="http://schemas.openxmlformats.org/officeDocument/2006/relationships/image" Target="../media/image1.emf"/></Relationships>
</file>

<file path=xl/charts/_rels/chart3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9.xml"/><Relationship Id="rId1" Type="http://schemas.openxmlformats.org/officeDocument/2006/relationships/image" Target="../media/image1.emf"/></Relationships>
</file>

<file path=xl/charts/_rels/chart3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1.xml"/><Relationship Id="rId1" Type="http://schemas.openxmlformats.org/officeDocument/2006/relationships/image" Target="../media/image1.emf"/></Relationships>
</file>

<file path=xl/charts/_rels/chart33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3.xml"/><Relationship Id="rId1" Type="http://schemas.openxmlformats.org/officeDocument/2006/relationships/image" Target="../media/image1.emf"/></Relationships>
</file>

<file path=xl/charts/_rels/chart3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5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image" Target="../media/image1.emf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54026407954899E-2"/>
          <c:w val="0.99876390605686027"/>
          <c:h val="0.78897218700941096"/>
        </c:manualLayout>
      </c:layout>
      <c:lineChart>
        <c:grouping val="standard"/>
        <c:varyColors val="0"/>
        <c:ser>
          <c:idx val="0"/>
          <c:order val="0"/>
          <c:tx>
            <c:strRef>
              <c:f>'Figur 1.1'!$B$3</c:f>
              <c:strCache>
                <c:ptCount val="1"/>
                <c:pt idx="0">
                  <c:v> E20 hovedscenarie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1.1'!$A$4:$A$29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'Figur 1.1'!$B$4:$B$29</c:f>
              <c:numCache>
                <c:formatCode>General</c:formatCode>
                <c:ptCount val="26"/>
                <c:pt idx="0">
                  <c:v>138.56700000000001</c:v>
                </c:pt>
                <c:pt idx="1">
                  <c:v>130.45600000000002</c:v>
                </c:pt>
                <c:pt idx="2">
                  <c:v>132.304</c:v>
                </c:pt>
                <c:pt idx="3">
                  <c:v>158.245</c:v>
                </c:pt>
                <c:pt idx="4">
                  <c:v>160.65199999999999</c:v>
                </c:pt>
                <c:pt idx="5">
                  <c:v>141.27099999999999</c:v>
                </c:pt>
                <c:pt idx="6">
                  <c:v>109.26300000000001</c:v>
                </c:pt>
                <c:pt idx="7">
                  <c:v>76.373417599999996</c:v>
                </c:pt>
                <c:pt idx="8">
                  <c:v>51.011583999999999</c:v>
                </c:pt>
                <c:pt idx="9">
                  <c:v>99.441831999999991</c:v>
                </c:pt>
                <c:pt idx="10">
                  <c:v>113.55125249999999</c:v>
                </c:pt>
                <c:pt idx="11">
                  <c:v>108.0725029</c:v>
                </c:pt>
                <c:pt idx="12">
                  <c:v>119.239503</c:v>
                </c:pt>
                <c:pt idx="13">
                  <c:v>117.2844197</c:v>
                </c:pt>
                <c:pt idx="14">
                  <c:v>106.28008680000001</c:v>
                </c:pt>
                <c:pt idx="15">
                  <c:v>101.66991839999999</c:v>
                </c:pt>
                <c:pt idx="16">
                  <c:v>91.388912399999995</c:v>
                </c:pt>
                <c:pt idx="17">
                  <c:v>91.508952399999998</c:v>
                </c:pt>
                <c:pt idx="18">
                  <c:v>86.554983500000006</c:v>
                </c:pt>
                <c:pt idx="19">
                  <c:v>85.57179459999999</c:v>
                </c:pt>
                <c:pt idx="20">
                  <c:v>124.03176894483749</c:v>
                </c:pt>
                <c:pt idx="21">
                  <c:v>121.16235734391921</c:v>
                </c:pt>
                <c:pt idx="22">
                  <c:v>110.42560125994896</c:v>
                </c:pt>
                <c:pt idx="23">
                  <c:v>95.386006049269326</c:v>
                </c:pt>
                <c:pt idx="24">
                  <c:v>83.106733378675926</c:v>
                </c:pt>
                <c:pt idx="25">
                  <c:v>84.465133475489438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60A-403A-8808-BD9CE20A2D09}"/>
            </c:ext>
          </c:extLst>
        </c:ser>
        <c:ser>
          <c:idx val="1"/>
          <c:order val="1"/>
          <c:tx>
            <c:strRef>
              <c:f>'Figur 1.1'!$C$3</c:f>
              <c:strCache>
                <c:ptCount val="1"/>
                <c:pt idx="0">
                  <c:v> E20 pessimistisk scenarie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1.1'!$A$4:$A$29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'Figur 1.1'!$C$4:$C$29</c:f>
              <c:numCache>
                <c:formatCode>General</c:formatCode>
                <c:ptCount val="26"/>
                <c:pt idx="0">
                  <c:v>138.56700000000001</c:v>
                </c:pt>
                <c:pt idx="1">
                  <c:v>130.45600000000002</c:v>
                </c:pt>
                <c:pt idx="2">
                  <c:v>132.304</c:v>
                </c:pt>
                <c:pt idx="3">
                  <c:v>158.245</c:v>
                </c:pt>
                <c:pt idx="4">
                  <c:v>160.65199999999999</c:v>
                </c:pt>
                <c:pt idx="5">
                  <c:v>141.27099999999999</c:v>
                </c:pt>
                <c:pt idx="6">
                  <c:v>109.26300000000001</c:v>
                </c:pt>
                <c:pt idx="7">
                  <c:v>76.373417599999996</c:v>
                </c:pt>
                <c:pt idx="8">
                  <c:v>51.011583999999999</c:v>
                </c:pt>
                <c:pt idx="9">
                  <c:v>99.441831999999991</c:v>
                </c:pt>
                <c:pt idx="10">
                  <c:v>113.55125249999999</c:v>
                </c:pt>
                <c:pt idx="11">
                  <c:v>108.0725029</c:v>
                </c:pt>
                <c:pt idx="12">
                  <c:v>119.239503</c:v>
                </c:pt>
                <c:pt idx="13">
                  <c:v>117.2844197</c:v>
                </c:pt>
                <c:pt idx="14">
                  <c:v>106.28008680000001</c:v>
                </c:pt>
                <c:pt idx="15">
                  <c:v>101.66991839999999</c:v>
                </c:pt>
                <c:pt idx="16">
                  <c:v>91.388912399999995</c:v>
                </c:pt>
                <c:pt idx="17">
                  <c:v>91.508952399999998</c:v>
                </c:pt>
                <c:pt idx="18">
                  <c:v>86.554983500000006</c:v>
                </c:pt>
                <c:pt idx="19">
                  <c:v>85.57179459999999</c:v>
                </c:pt>
                <c:pt idx="20">
                  <c:v>132.35046800201417</c:v>
                </c:pt>
                <c:pt idx="21">
                  <c:v>165.56621492711065</c:v>
                </c:pt>
                <c:pt idx="22">
                  <c:v>171.24215577916266</c:v>
                </c:pt>
                <c:pt idx="23">
                  <c:v>139.84102086741996</c:v>
                </c:pt>
                <c:pt idx="24">
                  <c:v>104.53459992263743</c:v>
                </c:pt>
                <c:pt idx="25">
                  <c:v>95.744690620027541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60A-403A-8808-BD9CE20A2D09}"/>
            </c:ext>
          </c:extLst>
        </c:ser>
        <c:ser>
          <c:idx val="2"/>
          <c:order val="2"/>
          <c:tx>
            <c:strRef>
              <c:f>'Figur 1.1'!$D$3</c:f>
              <c:strCache>
                <c:ptCount val="1"/>
                <c:pt idx="0">
                  <c:v> F21 hovedscenarie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1.1'!$A$4:$A$29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'Figur 1.1'!$D$4:$D$29</c:f>
              <c:numCache>
                <c:formatCode>General</c:formatCode>
                <c:ptCount val="26"/>
                <c:pt idx="0">
                  <c:v>138.56700000000001</c:v>
                </c:pt>
                <c:pt idx="1">
                  <c:v>130.45600000000002</c:v>
                </c:pt>
                <c:pt idx="2">
                  <c:v>132.304</c:v>
                </c:pt>
                <c:pt idx="3">
                  <c:v>158.245</c:v>
                </c:pt>
                <c:pt idx="4">
                  <c:v>160.65199999999999</c:v>
                </c:pt>
                <c:pt idx="5">
                  <c:v>141.27099999999999</c:v>
                </c:pt>
                <c:pt idx="6">
                  <c:v>109.26300000000001</c:v>
                </c:pt>
                <c:pt idx="7">
                  <c:v>76.373391499999997</c:v>
                </c:pt>
                <c:pt idx="8">
                  <c:v>51.011323699999991</c:v>
                </c:pt>
                <c:pt idx="9">
                  <c:v>99.441639200000012</c:v>
                </c:pt>
                <c:pt idx="10">
                  <c:v>113.55112149999999</c:v>
                </c:pt>
                <c:pt idx="11">
                  <c:v>108.0722856</c:v>
                </c:pt>
                <c:pt idx="12">
                  <c:v>119.23938719999998</c:v>
                </c:pt>
                <c:pt idx="13">
                  <c:v>117.28430170000001</c:v>
                </c:pt>
                <c:pt idx="14">
                  <c:v>106.28017029999999</c:v>
                </c:pt>
                <c:pt idx="15">
                  <c:v>101.6699835</c:v>
                </c:pt>
                <c:pt idx="16">
                  <c:v>91.388826600000016</c:v>
                </c:pt>
                <c:pt idx="17">
                  <c:v>91.525761299999999</c:v>
                </c:pt>
                <c:pt idx="18">
                  <c:v>86.668552599999998</c:v>
                </c:pt>
                <c:pt idx="19">
                  <c:v>86.230233999999996</c:v>
                </c:pt>
                <c:pt idx="20">
                  <c:v>119.91468959999999</c:v>
                </c:pt>
                <c:pt idx="21">
                  <c:v>102.7647453580571</c:v>
                </c:pt>
                <c:pt idx="22">
                  <c:v>80.510984277187163</c:v>
                </c:pt>
                <c:pt idx="23">
                  <c:v>88.743311573053234</c:v>
                </c:pt>
                <c:pt idx="24">
                  <c:v>94.197918900923014</c:v>
                </c:pt>
                <c:pt idx="25">
                  <c:v>94.54435606696552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60A-403A-8808-BD9CE20A2D09}"/>
            </c:ext>
          </c:extLst>
        </c:ser>
        <c:ser>
          <c:idx val="3"/>
          <c:order val="3"/>
          <c:tx>
            <c:strRef>
              <c:f>'Figur 1.1'!$E$3</c:f>
              <c:strCache>
                <c:ptCount val="1"/>
                <c:pt idx="0">
                  <c:v> F21 ugunstigt scenarie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1.1'!$A$4:$A$29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'Figur 1.1'!$E$4:$E$29</c:f>
              <c:numCache>
                <c:formatCode>General</c:formatCode>
                <c:ptCount val="26"/>
                <c:pt idx="0">
                  <c:v>138.56700000000001</c:v>
                </c:pt>
                <c:pt idx="1">
                  <c:v>130.45600000000002</c:v>
                </c:pt>
                <c:pt idx="2">
                  <c:v>132.304</c:v>
                </c:pt>
                <c:pt idx="3">
                  <c:v>158.245</c:v>
                </c:pt>
                <c:pt idx="4">
                  <c:v>160.65199999999999</c:v>
                </c:pt>
                <c:pt idx="5">
                  <c:v>141.27099999999999</c:v>
                </c:pt>
                <c:pt idx="6">
                  <c:v>109.26300000000001</c:v>
                </c:pt>
                <c:pt idx="7">
                  <c:v>76.373391499999997</c:v>
                </c:pt>
                <c:pt idx="8">
                  <c:v>51.011323699999991</c:v>
                </c:pt>
                <c:pt idx="9">
                  <c:v>99.441639200000012</c:v>
                </c:pt>
                <c:pt idx="10">
                  <c:v>113.55112149999999</c:v>
                </c:pt>
                <c:pt idx="11">
                  <c:v>108.0722856</c:v>
                </c:pt>
                <c:pt idx="12">
                  <c:v>119.23938719999998</c:v>
                </c:pt>
                <c:pt idx="13">
                  <c:v>117.28430170000001</c:v>
                </c:pt>
                <c:pt idx="14">
                  <c:v>106.28017029999999</c:v>
                </c:pt>
                <c:pt idx="15">
                  <c:v>101.6699835</c:v>
                </c:pt>
                <c:pt idx="16">
                  <c:v>91.388826600000016</c:v>
                </c:pt>
                <c:pt idx="17">
                  <c:v>91.525761299999999</c:v>
                </c:pt>
                <c:pt idx="18">
                  <c:v>86.668552599999998</c:v>
                </c:pt>
                <c:pt idx="19">
                  <c:v>86.230233999999996</c:v>
                </c:pt>
                <c:pt idx="20">
                  <c:v>119.91468959999999</c:v>
                </c:pt>
                <c:pt idx="21">
                  <c:v>111.98624012595246</c:v>
                </c:pt>
                <c:pt idx="22">
                  <c:v>121.90852923361126</c:v>
                </c:pt>
                <c:pt idx="23">
                  <c:v>136.90269911616861</c:v>
                </c:pt>
                <c:pt idx="24">
                  <c:v>135.57344468852898</c:v>
                </c:pt>
                <c:pt idx="25">
                  <c:v>123.05755424822246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60A-403A-8808-BD9CE20A2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676072"/>
        <c:axId val="681675744"/>
      </c:lineChart>
      <c:scatterChart>
        <c:scatterStyle val="smoothMarker"/>
        <c:varyColors val="0"/>
        <c:ser>
          <c:idx val="4"/>
          <c:order val="4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21.5</c:v>
              </c:pt>
              <c:pt idx="1">
                <c:v>21.5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180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F60A-403A-8808-BD9CE20A2D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1676072"/>
        <c:axId val="681675744"/>
      </c:scatterChart>
      <c:catAx>
        <c:axId val="6816760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1675744"/>
        <c:crosses val="min"/>
        <c:auto val="0"/>
        <c:lblAlgn val="ctr"/>
        <c:lblOffset val="100"/>
        <c:tickLblSkip val="5"/>
        <c:noMultiLvlLbl val="0"/>
      </c:catAx>
      <c:valAx>
        <c:axId val="681675744"/>
        <c:scaling>
          <c:orientation val="minMax"/>
          <c:max val="18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1676072"/>
        <c:crosses val="autoZero"/>
        <c:crossBetween val="between"/>
      </c:val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862137340896032E-2"/>
          <c:w val="0.99876390605686027"/>
          <c:h val="0.80242224744361701"/>
        </c:manualLayout>
      </c:layout>
      <c:lineChart>
        <c:grouping val="standard"/>
        <c:varyColors val="0"/>
        <c:ser>
          <c:idx val="0"/>
          <c:order val="0"/>
          <c:tx>
            <c:strRef>
              <c:f>'Figur 5'!$B$3</c:f>
              <c:strCache>
                <c:ptCount val="1"/>
                <c:pt idx="0">
                  <c:v> Gap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5'!$A$4:$A$49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5'!$B$4:$B$49</c:f>
              <c:numCache>
                <c:formatCode>General</c:formatCode>
                <c:ptCount val="46"/>
                <c:pt idx="0">
                  <c:v>-0.23902067680439701</c:v>
                </c:pt>
                <c:pt idx="1">
                  <c:v>-2.2912835343589468</c:v>
                </c:pt>
                <c:pt idx="2">
                  <c:v>-2.3711538676083288</c:v>
                </c:pt>
                <c:pt idx="3">
                  <c:v>-2.8293758006508543</c:v>
                </c:pt>
                <c:pt idx="4">
                  <c:v>-2.0057086749722148</c:v>
                </c:pt>
                <c:pt idx="5">
                  <c:v>-0.27447032111630104</c:v>
                </c:pt>
                <c:pt idx="6">
                  <c:v>1.7321369889365925</c:v>
                </c:pt>
                <c:pt idx="7">
                  <c:v>2.1409351761094553</c:v>
                </c:pt>
                <c:pt idx="8">
                  <c:v>1.4710352179701343</c:v>
                </c:pt>
                <c:pt idx="9">
                  <c:v>1.1876805502961481</c:v>
                </c:pt>
                <c:pt idx="10">
                  <c:v>0.92831504262264031</c:v>
                </c:pt>
                <c:pt idx="11">
                  <c:v>0.26544484056070528</c:v>
                </c:pt>
                <c:pt idx="12">
                  <c:v>-0.44542145073763273</c:v>
                </c:pt>
                <c:pt idx="13">
                  <c:v>-1.8647460661751651</c:v>
                </c:pt>
                <c:pt idx="14">
                  <c:v>-1.9997814102802329</c:v>
                </c:pt>
                <c:pt idx="15">
                  <c:v>-0.7959986347561766</c:v>
                </c:pt>
                <c:pt idx="16">
                  <c:v>0.26368250434912671</c:v>
                </c:pt>
                <c:pt idx="17">
                  <c:v>1.4213895749744299</c:v>
                </c:pt>
                <c:pt idx="18">
                  <c:v>3.3265940990289766</c:v>
                </c:pt>
                <c:pt idx="19">
                  <c:v>3.1208754685752407</c:v>
                </c:pt>
                <c:pt idx="20">
                  <c:v>2.61264929137735</c:v>
                </c:pt>
                <c:pt idx="21">
                  <c:v>2.356545061668804</c:v>
                </c:pt>
                <c:pt idx="22">
                  <c:v>1.2178998364366111</c:v>
                </c:pt>
                <c:pt idx="23">
                  <c:v>-1.4249958308189961</c:v>
                </c:pt>
                <c:pt idx="24">
                  <c:v>-1.8378115112787548</c:v>
                </c:pt>
                <c:pt idx="25">
                  <c:v>-0.70051671873300603</c:v>
                </c:pt>
                <c:pt idx="26">
                  <c:v>1.7603971519421582</c:v>
                </c:pt>
                <c:pt idx="27">
                  <c:v>4.4609966589933077</c:v>
                </c:pt>
                <c:pt idx="28">
                  <c:v>5.3971345194869782</c:v>
                </c:pt>
                <c:pt idx="29">
                  <c:v>-0.30085199790312661</c:v>
                </c:pt>
                <c:pt idx="30">
                  <c:v>-1.371849030343387</c:v>
                </c:pt>
                <c:pt idx="31">
                  <c:v>-0.73298873057797043</c:v>
                </c:pt>
                <c:pt idx="32">
                  <c:v>-1.6221846978548089</c:v>
                </c:pt>
                <c:pt idx="33">
                  <c:v>-1.9210088074667533</c:v>
                </c:pt>
                <c:pt idx="34">
                  <c:v>-0.92319191420800473</c:v>
                </c:pt>
                <c:pt idx="35">
                  <c:v>-0.3726101597245316</c:v>
                </c:pt>
                <c:pt idx="36">
                  <c:v>0.27973221858571767</c:v>
                </c:pt>
                <c:pt idx="37">
                  <c:v>0.15776715326051052</c:v>
                </c:pt>
                <c:pt idx="38">
                  <c:v>0.70009106279887179</c:v>
                </c:pt>
                <c:pt idx="39">
                  <c:v>0.78003502650767043</c:v>
                </c:pt>
                <c:pt idx="40">
                  <c:v>-0.35839358556168643</c:v>
                </c:pt>
                <c:pt idx="41">
                  <c:v>0.1602719848140865</c:v>
                </c:pt>
                <c:pt idx="42">
                  <c:v>1.1420161523227113</c:v>
                </c:pt>
                <c:pt idx="43">
                  <c:v>0.63154822504611607</c:v>
                </c:pt>
                <c:pt idx="44">
                  <c:v>1.4546265160480493E-2</c:v>
                </c:pt>
                <c:pt idx="45">
                  <c:v>1.6179846751132994E-2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74B-4464-B3CD-2BA68EE71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028648"/>
        <c:axId val="989028320"/>
      </c:line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5'!$A$4:$A$49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Lit>
              <c:formatCode>General</c:formatCode>
              <c:ptCount val="46"/>
              <c:pt idx="0">
                <c:v>29221</c:v>
              </c:pt>
              <c:pt idx="1">
                <c:v>29587</c:v>
              </c:pt>
              <c:pt idx="2">
                <c:v>29952</c:v>
              </c:pt>
              <c:pt idx="3">
                <c:v>30317</c:v>
              </c:pt>
              <c:pt idx="4">
                <c:v>30682</c:v>
              </c:pt>
              <c:pt idx="5">
                <c:v>31048</c:v>
              </c:pt>
              <c:pt idx="6">
                <c:v>31413</c:v>
              </c:pt>
              <c:pt idx="7">
                <c:v>31778</c:v>
              </c:pt>
              <c:pt idx="8">
                <c:v>32143</c:v>
              </c:pt>
              <c:pt idx="9">
                <c:v>32509</c:v>
              </c:pt>
              <c:pt idx="10">
                <c:v>32874</c:v>
              </c:pt>
              <c:pt idx="11">
                <c:v>33239</c:v>
              </c:pt>
              <c:pt idx="12">
                <c:v>33604</c:v>
              </c:pt>
              <c:pt idx="13">
                <c:v>33970</c:v>
              </c:pt>
              <c:pt idx="14">
                <c:v>34335</c:v>
              </c:pt>
              <c:pt idx="15">
                <c:v>34700</c:v>
              </c:pt>
              <c:pt idx="16">
                <c:v>35065</c:v>
              </c:pt>
              <c:pt idx="17">
                <c:v>35431</c:v>
              </c:pt>
              <c:pt idx="18">
                <c:v>35796</c:v>
              </c:pt>
              <c:pt idx="19">
                <c:v>36161</c:v>
              </c:pt>
              <c:pt idx="20">
                <c:v>36526</c:v>
              </c:pt>
              <c:pt idx="21">
                <c:v>36892</c:v>
              </c:pt>
              <c:pt idx="22">
                <c:v>37257</c:v>
              </c:pt>
              <c:pt idx="23">
                <c:v>37622</c:v>
              </c:pt>
              <c:pt idx="24">
                <c:v>37987</c:v>
              </c:pt>
              <c:pt idx="25">
                <c:v>38353</c:v>
              </c:pt>
              <c:pt idx="26">
                <c:v>38718</c:v>
              </c:pt>
              <c:pt idx="27">
                <c:v>39083</c:v>
              </c:pt>
              <c:pt idx="28">
                <c:v>39448</c:v>
              </c:pt>
              <c:pt idx="29">
                <c:v>39814</c:v>
              </c:pt>
              <c:pt idx="30">
                <c:v>40179</c:v>
              </c:pt>
              <c:pt idx="31">
                <c:v>40544</c:v>
              </c:pt>
              <c:pt idx="32">
                <c:v>40909</c:v>
              </c:pt>
              <c:pt idx="33">
                <c:v>41275</c:v>
              </c:pt>
              <c:pt idx="34">
                <c:v>41640</c:v>
              </c:pt>
              <c:pt idx="35">
                <c:v>42005</c:v>
              </c:pt>
              <c:pt idx="36">
                <c:v>42370</c:v>
              </c:pt>
              <c:pt idx="37">
                <c:v>42736</c:v>
              </c:pt>
              <c:pt idx="38">
                <c:v>43101</c:v>
              </c:pt>
              <c:pt idx="39">
                <c:v>43466</c:v>
              </c:pt>
              <c:pt idx="40">
                <c:v>43831</c:v>
              </c:pt>
              <c:pt idx="41">
                <c:v>44197</c:v>
              </c:pt>
              <c:pt idx="42">
                <c:v>44562</c:v>
              </c:pt>
              <c:pt idx="43">
                <c:v>44927</c:v>
              </c:pt>
              <c:pt idx="44">
                <c:v>45292</c:v>
              </c:pt>
              <c:pt idx="45">
                <c:v>45658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74B-4464-B3CD-2BA68EE71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9146400"/>
        <c:axId val="989144432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41.5</c:v>
              </c:pt>
              <c:pt idx="1">
                <c:v>41.5</c:v>
              </c:pt>
            </c:numLit>
          </c:xVal>
          <c:yVal>
            <c:numLit>
              <c:formatCode>General</c:formatCode>
              <c:ptCount val="2"/>
              <c:pt idx="0">
                <c:v>-3</c:v>
              </c:pt>
              <c:pt idx="1">
                <c:v>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574B-4464-B3CD-2BA68EE71C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9028648"/>
        <c:axId val="989028320"/>
      </c:scatterChart>
      <c:catAx>
        <c:axId val="9890286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9028320"/>
        <c:crosses val="min"/>
        <c:auto val="0"/>
        <c:lblAlgn val="ctr"/>
        <c:lblOffset val="100"/>
        <c:tickLblSkip val="5"/>
        <c:noMultiLvlLbl val="1"/>
      </c:catAx>
      <c:valAx>
        <c:axId val="989028320"/>
        <c:scaling>
          <c:orientation val="minMax"/>
          <c:max val="6"/>
          <c:min val="-3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9028648"/>
        <c:crosses val="autoZero"/>
        <c:crossBetween val="between"/>
        <c:majorUnit val="1"/>
      </c:valAx>
      <c:valAx>
        <c:axId val="989144432"/>
        <c:scaling>
          <c:orientation val="minMax"/>
          <c:max val="6"/>
          <c:min val="-3"/>
        </c:scaling>
        <c:delete val="1"/>
        <c:axPos val="r"/>
        <c:numFmt formatCode="#,##0" sourceLinked="0"/>
        <c:majorTickMark val="out"/>
        <c:minorTickMark val="none"/>
        <c:tickLblPos val="nextTo"/>
        <c:crossAx val="989146400"/>
        <c:crosses val="max"/>
        <c:crossBetween val="between"/>
        <c:majorUnit val="1"/>
      </c:valAx>
      <c:dateAx>
        <c:axId val="98914640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9144432"/>
        <c:crossesAt val="0"/>
        <c:auto val="1"/>
        <c:lblOffset val="100"/>
        <c:baseTimeUnit val="years"/>
        <c:majorUnit val="4"/>
        <c:majorTimeUnit val="years"/>
      </c:date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613880417483225E-2"/>
          <c:w val="0.99875466998754669"/>
          <c:h val="0.7897212332478919"/>
        </c:manualLayout>
      </c:layout>
      <c:lineChart>
        <c:grouping val="standard"/>
        <c:varyColors val="0"/>
        <c:ser>
          <c:idx val="0"/>
          <c:order val="0"/>
          <c:tx>
            <c:strRef>
              <c:f>'Figur 6'!$B$3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6'!$A$4:$A$49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6'!$B$4:$B$49</c:f>
              <c:numCache>
                <c:formatCode>General</c:formatCode>
                <c:ptCount val="46"/>
                <c:pt idx="0">
                  <c:v>2655.0721249999997</c:v>
                </c:pt>
                <c:pt idx="1">
                  <c:v>2667.3217060000002</c:v>
                </c:pt>
                <c:pt idx="2">
                  <c:v>2693.4248690000004</c:v>
                </c:pt>
                <c:pt idx="3">
                  <c:v>2709.1917379999995</c:v>
                </c:pt>
                <c:pt idx="4">
                  <c:v>2734.1454330000001</c:v>
                </c:pt>
                <c:pt idx="5">
                  <c:v>2764.3960790000001</c:v>
                </c:pt>
                <c:pt idx="6">
                  <c:v>2792.2416410000001</c:v>
                </c:pt>
                <c:pt idx="7">
                  <c:v>2809.0729890000002</c:v>
                </c:pt>
                <c:pt idx="8">
                  <c:v>2814.5452420000001</c:v>
                </c:pt>
                <c:pt idx="9">
                  <c:v>2825.6256010000002</c:v>
                </c:pt>
                <c:pt idx="10">
                  <c:v>2821.8100839999997</c:v>
                </c:pt>
                <c:pt idx="11">
                  <c:v>2824.4746030000001</c:v>
                </c:pt>
                <c:pt idx="12">
                  <c:v>2823.538356</c:v>
                </c:pt>
                <c:pt idx="13">
                  <c:v>2808.149406</c:v>
                </c:pt>
                <c:pt idx="14">
                  <c:v>2794.9740060000004</c:v>
                </c:pt>
                <c:pt idx="15">
                  <c:v>2768.3695130000001</c:v>
                </c:pt>
                <c:pt idx="16">
                  <c:v>2756.3331879999996</c:v>
                </c:pt>
                <c:pt idx="17">
                  <c:v>2775.4741770000001</c:v>
                </c:pt>
                <c:pt idx="18">
                  <c:v>2765.1049130000001</c:v>
                </c:pt>
                <c:pt idx="19">
                  <c:v>2782.1819489999998</c:v>
                </c:pt>
                <c:pt idx="20">
                  <c:v>2797.4245030000002</c:v>
                </c:pt>
                <c:pt idx="21">
                  <c:v>2817.1368550000002</c:v>
                </c:pt>
                <c:pt idx="22">
                  <c:v>2823.1167489999998</c:v>
                </c:pt>
                <c:pt idx="23">
                  <c:v>2820.7391739999998</c:v>
                </c:pt>
                <c:pt idx="24">
                  <c:v>2807.9544310000001</c:v>
                </c:pt>
                <c:pt idx="25">
                  <c:v>2825.3008999999997</c:v>
                </c:pt>
                <c:pt idx="26">
                  <c:v>2850.484066</c:v>
                </c:pt>
                <c:pt idx="27">
                  <c:v>2880.1119134999999</c:v>
                </c:pt>
                <c:pt idx="28">
                  <c:v>2886.2294406999999</c:v>
                </c:pt>
                <c:pt idx="29">
                  <c:v>2847.9433171999995</c:v>
                </c:pt>
                <c:pt idx="30">
                  <c:v>2798.2428395000002</c:v>
                </c:pt>
                <c:pt idx="31">
                  <c:v>2796.9458506000001</c:v>
                </c:pt>
                <c:pt idx="32">
                  <c:v>2794.2451102</c:v>
                </c:pt>
                <c:pt idx="33">
                  <c:v>2792.0709857000002</c:v>
                </c:pt>
                <c:pt idx="34">
                  <c:v>2807.2113903000004</c:v>
                </c:pt>
                <c:pt idx="35">
                  <c:v>2838.9314405000005</c:v>
                </c:pt>
                <c:pt idx="36">
                  <c:v>2874.0267835999994</c:v>
                </c:pt>
                <c:pt idx="37">
                  <c:v>2915.6071553000006</c:v>
                </c:pt>
                <c:pt idx="38">
                  <c:v>2954.8842126</c:v>
                </c:pt>
                <c:pt idx="39">
                  <c:v>2990.4311760000005</c:v>
                </c:pt>
                <c:pt idx="40">
                  <c:v>3002.5219366000001</c:v>
                </c:pt>
                <c:pt idx="41">
                  <c:v>3015.9635609225975</c:v>
                </c:pt>
                <c:pt idx="42">
                  <c:v>3040.5756193879242</c:v>
                </c:pt>
                <c:pt idx="43">
                  <c:v>3047.1479045549236</c:v>
                </c:pt>
                <c:pt idx="44">
                  <c:v>3043.9055009956387</c:v>
                </c:pt>
                <c:pt idx="45">
                  <c:v>3056.106299489878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48D-4198-B110-ACE3E07CE394}"/>
            </c:ext>
          </c:extLst>
        </c:ser>
        <c:ser>
          <c:idx val="1"/>
          <c:order val="1"/>
          <c:tx>
            <c:strRef>
              <c:f>'Figur 6'!$C$3</c:f>
              <c:strCache>
                <c:ptCount val="1"/>
                <c:pt idx="0">
                  <c:v> Strukturel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6'!$A$4:$A$49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6'!$C$4:$C$49</c:f>
              <c:numCache>
                <c:formatCode>General</c:formatCode>
                <c:ptCount val="46"/>
                <c:pt idx="0">
                  <c:v>2667.483291296162</c:v>
                </c:pt>
                <c:pt idx="1">
                  <c:v>2688.1359117708512</c:v>
                </c:pt>
                <c:pt idx="2">
                  <c:v>2708.108486014236</c:v>
                </c:pt>
                <c:pt idx="3">
                  <c:v>2727.2726763450282</c:v>
                </c:pt>
                <c:pt idx="4">
                  <c:v>2745.3533089117964</c:v>
                </c:pt>
                <c:pt idx="5">
                  <c:v>2761.8944004796576</c:v>
                </c:pt>
                <c:pt idx="6">
                  <c:v>2776.3278890546135</c:v>
                </c:pt>
                <c:pt idx="7">
                  <c:v>2788.110729427869</c:v>
                </c:pt>
                <c:pt idx="8">
                  <c:v>2796.8590139100838</c:v>
                </c:pt>
                <c:pt idx="9">
                  <c:v>2802.3984574076403</c:v>
                </c:pt>
                <c:pt idx="10">
                  <c:v>2804.7316371078209</c:v>
                </c:pt>
                <c:pt idx="11">
                  <c:v>2804.0934016338301</c:v>
                </c:pt>
                <c:pt idx="12">
                  <c:v>2800.8893840777964</c:v>
                </c:pt>
                <c:pt idx="13">
                  <c:v>2787.8893840777964</c:v>
                </c:pt>
                <c:pt idx="14">
                  <c:v>2774.8893840777964</c:v>
                </c:pt>
                <c:pt idx="15">
                  <c:v>2761.8893840777964</c:v>
                </c:pt>
                <c:pt idx="16">
                  <c:v>2750.8022171968037</c:v>
                </c:pt>
                <c:pt idx="17">
                  <c:v>2749.6348131430532</c:v>
                </c:pt>
                <c:pt idx="18">
                  <c:v>2707.9353711225722</c:v>
                </c:pt>
                <c:pt idx="19">
                  <c:v>2736.8746006727783</c:v>
                </c:pt>
                <c:pt idx="20">
                  <c:v>2757.5735924482537</c:v>
                </c:pt>
                <c:pt idx="21">
                  <c:v>2780.6813580113753</c:v>
                </c:pt>
                <c:pt idx="22">
                  <c:v>2805.8258594828626</c:v>
                </c:pt>
                <c:pt idx="23">
                  <c:v>2842.4225369714568</c:v>
                </c:pt>
                <c:pt idx="24">
                  <c:v>2830.3093392491887</c:v>
                </c:pt>
                <c:pt idx="25">
                  <c:v>2829.5552321970472</c:v>
                </c:pt>
                <c:pt idx="26">
                  <c:v>2813.8816749811435</c:v>
                </c:pt>
                <c:pt idx="27">
                  <c:v>2798.907435605126</c:v>
                </c:pt>
                <c:pt idx="28">
                  <c:v>2801.5619826595289</c:v>
                </c:pt>
                <c:pt idx="29">
                  <c:v>2870.2768699886492</c:v>
                </c:pt>
                <c:pt idx="30">
                  <c:v>2832.45228830519</c:v>
                </c:pt>
                <c:pt idx="31">
                  <c:v>2816.3032562201693</c:v>
                </c:pt>
                <c:pt idx="32">
                  <c:v>2825.0838745502515</c:v>
                </c:pt>
                <c:pt idx="33">
                  <c:v>2830.8114926565918</c:v>
                </c:pt>
                <c:pt idx="34">
                  <c:v>2826.8185896398745</c:v>
                </c:pt>
                <c:pt idx="35">
                  <c:v>2846.5869588078003</c:v>
                </c:pt>
                <c:pt idx="36">
                  <c:v>2872.6309720827312</c:v>
                </c:pt>
                <c:pt idx="37">
                  <c:v>2917.2910460054823</c:v>
                </c:pt>
                <c:pt idx="38">
                  <c:v>2945.449799119338</c:v>
                </c:pt>
                <c:pt idx="39">
                  <c:v>2978.9497315855247</c:v>
                </c:pt>
                <c:pt idx="40">
                  <c:v>2993.9798300487469</c:v>
                </c:pt>
                <c:pt idx="41">
                  <c:v>3006.9635609225975</c:v>
                </c:pt>
                <c:pt idx="42">
                  <c:v>3022.5756193879242</c:v>
                </c:pt>
                <c:pt idx="43">
                  <c:v>3034.1479045549236</c:v>
                </c:pt>
                <c:pt idx="44">
                  <c:v>3043.9055009956387</c:v>
                </c:pt>
                <c:pt idx="45">
                  <c:v>3056.106299489878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48D-4198-B110-ACE3E07CE394}"/>
            </c:ext>
          </c:extLst>
        </c:ser>
        <c:ser>
          <c:idx val="2"/>
          <c:order val="2"/>
          <c:tx>
            <c:strRef>
              <c:f>'Figur 6'!$D$3</c:f>
              <c:strCache>
                <c:ptCount val="1"/>
                <c:pt idx="0">
                  <c:v> Strukturel F21 (ekskl. corona)</c:v>
                </c:pt>
              </c:strCache>
            </c:strRef>
          </c:tx>
          <c:spPr>
            <a:ln w="3810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6'!$A$4:$A$49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6'!$D$4:$D$49</c:f>
              <c:numCache>
                <c:formatCode>General</c:formatCode>
                <c:ptCount val="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2978.9497315855247</c:v>
                </c:pt>
                <c:pt idx="40">
                  <c:v>2996.9798300487469</c:v>
                </c:pt>
                <c:pt idx="41">
                  <c:v>3009.9635609225975</c:v>
                </c:pt>
                <c:pt idx="42">
                  <c:v>3022.5756193879242</c:v>
                </c:pt>
                <c:pt idx="43">
                  <c:v>3034.1479045549236</c:v>
                </c:pt>
                <c:pt idx="44">
                  <c:v>3043.9055009956387</c:v>
                </c:pt>
                <c:pt idx="45">
                  <c:v>3056.106299489878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48D-4198-B110-ACE3E07CE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7574848"/>
        <c:axId val="447573864"/>
      </c:lineChart>
      <c:scatterChart>
        <c:scatterStyle val="smoothMarker"/>
        <c:varyColors val="0"/>
        <c:ser>
          <c:idx val="3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41.5</c:v>
              </c:pt>
              <c:pt idx="1">
                <c:v>41.5</c:v>
              </c:pt>
            </c:numLit>
          </c:xVal>
          <c:yVal>
            <c:numLit>
              <c:formatCode>General</c:formatCode>
              <c:ptCount val="2"/>
              <c:pt idx="0">
                <c:v>2650</c:v>
              </c:pt>
              <c:pt idx="1">
                <c:v>3100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848D-4198-B110-ACE3E07CE3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7574848"/>
        <c:axId val="447573864"/>
      </c:scatterChart>
      <c:catAx>
        <c:axId val="4475748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7573864"/>
        <c:crosses val="min"/>
        <c:auto val="0"/>
        <c:lblAlgn val="ctr"/>
        <c:lblOffset val="100"/>
        <c:tickLblSkip val="5"/>
        <c:noMultiLvlLbl val="0"/>
      </c:catAx>
      <c:valAx>
        <c:axId val="447573864"/>
        <c:scaling>
          <c:orientation val="minMax"/>
          <c:max val="3100"/>
          <c:min val="265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7574848"/>
        <c:crosses val="autoZero"/>
        <c:crossBetween val="between"/>
        <c:majorUnit val="50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5354971479000019"/>
          <c:w val="0.99739726027397257"/>
          <c:h val="0.12305807133492293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386446434183354E-2"/>
          <c:w val="0.99876390605686027"/>
          <c:h val="0.78740709246781571"/>
        </c:manualLayout>
      </c:layout>
      <c:lineChart>
        <c:grouping val="standard"/>
        <c:varyColors val="0"/>
        <c:ser>
          <c:idx val="0"/>
          <c:order val="0"/>
          <c:tx>
            <c:strRef>
              <c:f>'Figur 7'!$B$3</c:f>
              <c:strCache>
                <c:ptCount val="1"/>
                <c:pt idx="0">
                  <c:v> Gap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7'!$A$4:$A$49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7'!$B$4:$B$49</c:f>
              <c:numCache>
                <c:formatCode>General</c:formatCode>
                <c:ptCount val="46"/>
                <c:pt idx="0">
                  <c:v>-0.46527625258831629</c:v>
                </c:pt>
                <c:pt idx="1">
                  <c:v>-0.77429886188824892</c:v>
                </c:pt>
                <c:pt idx="2">
                  <c:v>-0.54220933504206603</c:v>
                </c:pt>
                <c:pt idx="3">
                  <c:v>-0.66296775169764044</c:v>
                </c:pt>
                <c:pt idx="4">
                  <c:v>-0.40824894469553052</c:v>
                </c:pt>
                <c:pt idx="5">
                  <c:v>9.0578355200980898E-2</c:v>
                </c:pt>
                <c:pt idx="6">
                  <c:v>0.57319425447278471</c:v>
                </c:pt>
                <c:pt idx="7">
                  <c:v>0.75184458604456939</c:v>
                </c:pt>
                <c:pt idx="8">
                  <c:v>0.63236037290240421</c:v>
                </c:pt>
                <c:pt idx="9">
                  <c:v>0.82883087274627454</c:v>
                </c:pt>
                <c:pt idx="10">
                  <c:v>0.60891554351309507</c:v>
                </c:pt>
                <c:pt idx="11">
                  <c:v>0.72683746391238968</c:v>
                </c:pt>
                <c:pt idx="12">
                  <c:v>0.8086350018303512</c:v>
                </c:pt>
                <c:pt idx="13">
                  <c:v>0.72671541553666674</c:v>
                </c:pt>
                <c:pt idx="14">
                  <c:v>0.72379901114072154</c:v>
                </c:pt>
                <c:pt idx="15">
                  <c:v>0.23462666389035747</c:v>
                </c:pt>
                <c:pt idx="16">
                  <c:v>0.20106755653382671</c:v>
                </c:pt>
                <c:pt idx="17">
                  <c:v>0.93973802387999328</c:v>
                </c:pt>
                <c:pt idx="18">
                  <c:v>2.1111856097853754</c:v>
                </c:pt>
                <c:pt idx="19">
                  <c:v>1.6554411486768159</c:v>
                </c:pt>
                <c:pt idx="20">
                  <c:v>1.4451440447819797</c:v>
                </c:pt>
                <c:pt idx="21">
                  <c:v>1.3110274891293654</c:v>
                </c:pt>
                <c:pt idx="22">
                  <c:v>0.61624956013214804</c:v>
                </c:pt>
                <c:pt idx="23">
                  <c:v>-0.762847982290492</c:v>
                </c:pt>
                <c:pt idx="24">
                  <c:v>-0.78983975140748452</c:v>
                </c:pt>
                <c:pt idx="25">
                  <c:v>-0.15035338941746423</c:v>
                </c:pt>
                <c:pt idx="26">
                  <c:v>1.3007793236047047</c:v>
                </c:pt>
                <c:pt idx="27">
                  <c:v>2.90129201351446</c:v>
                </c:pt>
                <c:pt idx="28">
                  <c:v>3.0221518768646356</c:v>
                </c:pt>
                <c:pt idx="29">
                  <c:v>-0.77809750767137875</c:v>
                </c:pt>
                <c:pt idx="30">
                  <c:v>-1.2077678747294696</c:v>
                </c:pt>
                <c:pt idx="31">
                  <c:v>-0.68733385076397036</c:v>
                </c:pt>
                <c:pt idx="32">
                  <c:v>-1.0916052662387228</c:v>
                </c:pt>
                <c:pt idx="33">
                  <c:v>-1.3685300860579508</c:v>
                </c:pt>
                <c:pt idx="34">
                  <c:v>-0.69361364085171073</c:v>
                </c:pt>
                <c:pt idx="35">
                  <c:v>-0.26893674490120367</c:v>
                </c:pt>
                <c:pt idx="36">
                  <c:v>4.8590004453518729E-2</c:v>
                </c:pt>
                <c:pt idx="37">
                  <c:v>-5.7721039105348149E-2</c:v>
                </c:pt>
                <c:pt idx="38">
                  <c:v>0.32030467752269243</c:v>
                </c:pt>
                <c:pt idx="39">
                  <c:v>0.38541920639811966</c:v>
                </c:pt>
                <c:pt idx="40">
                  <c:v>0.28530942211171062</c:v>
                </c:pt>
                <c:pt idx="41">
                  <c:v>0.29930525653721646</c:v>
                </c:pt>
                <c:pt idx="42">
                  <c:v>0.59551859958577402</c:v>
                </c:pt>
                <c:pt idx="43">
                  <c:v>0.42845637091336708</c:v>
                </c:pt>
                <c:pt idx="44">
                  <c:v>0</c:v>
                </c:pt>
                <c:pt idx="45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C4D-431B-8C00-0F405CE2C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892200"/>
        <c:axId val="988896792"/>
      </c:line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7'!$A$4:$A$49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Lit>
              <c:formatCode>General</c:formatCode>
              <c:ptCount val="46"/>
              <c:pt idx="0">
                <c:v>29221</c:v>
              </c:pt>
              <c:pt idx="1">
                <c:v>29587</c:v>
              </c:pt>
              <c:pt idx="2">
                <c:v>29952</c:v>
              </c:pt>
              <c:pt idx="3">
                <c:v>30317</c:v>
              </c:pt>
              <c:pt idx="4">
                <c:v>30682</c:v>
              </c:pt>
              <c:pt idx="5">
                <c:v>31048</c:v>
              </c:pt>
              <c:pt idx="6">
                <c:v>31413</c:v>
              </c:pt>
              <c:pt idx="7">
                <c:v>31778</c:v>
              </c:pt>
              <c:pt idx="8">
                <c:v>32143</c:v>
              </c:pt>
              <c:pt idx="9">
                <c:v>32509</c:v>
              </c:pt>
              <c:pt idx="10">
                <c:v>32874</c:v>
              </c:pt>
              <c:pt idx="11">
                <c:v>33239</c:v>
              </c:pt>
              <c:pt idx="12">
                <c:v>33604</c:v>
              </c:pt>
              <c:pt idx="13">
                <c:v>33970</c:v>
              </c:pt>
              <c:pt idx="14">
                <c:v>34335</c:v>
              </c:pt>
              <c:pt idx="15">
                <c:v>34700</c:v>
              </c:pt>
              <c:pt idx="16">
                <c:v>35065</c:v>
              </c:pt>
              <c:pt idx="17">
                <c:v>35431</c:v>
              </c:pt>
              <c:pt idx="18">
                <c:v>35796</c:v>
              </c:pt>
              <c:pt idx="19">
                <c:v>36161</c:v>
              </c:pt>
              <c:pt idx="20">
                <c:v>36526</c:v>
              </c:pt>
              <c:pt idx="21">
                <c:v>36892</c:v>
              </c:pt>
              <c:pt idx="22">
                <c:v>37257</c:v>
              </c:pt>
              <c:pt idx="23">
                <c:v>37622</c:v>
              </c:pt>
              <c:pt idx="24">
                <c:v>37987</c:v>
              </c:pt>
              <c:pt idx="25">
                <c:v>38353</c:v>
              </c:pt>
              <c:pt idx="26">
                <c:v>38718</c:v>
              </c:pt>
              <c:pt idx="27">
                <c:v>39083</c:v>
              </c:pt>
              <c:pt idx="28">
                <c:v>39448</c:v>
              </c:pt>
              <c:pt idx="29">
                <c:v>39814</c:v>
              </c:pt>
              <c:pt idx="30">
                <c:v>40179</c:v>
              </c:pt>
              <c:pt idx="31">
                <c:v>40544</c:v>
              </c:pt>
              <c:pt idx="32">
                <c:v>40909</c:v>
              </c:pt>
              <c:pt idx="33">
                <c:v>41275</c:v>
              </c:pt>
              <c:pt idx="34">
                <c:v>41640</c:v>
              </c:pt>
              <c:pt idx="35">
                <c:v>42005</c:v>
              </c:pt>
              <c:pt idx="36">
                <c:v>42370</c:v>
              </c:pt>
              <c:pt idx="37">
                <c:v>42736</c:v>
              </c:pt>
              <c:pt idx="38">
                <c:v>43101</c:v>
              </c:pt>
              <c:pt idx="39">
                <c:v>43466</c:v>
              </c:pt>
              <c:pt idx="40">
                <c:v>43831</c:v>
              </c:pt>
              <c:pt idx="41">
                <c:v>44197</c:v>
              </c:pt>
              <c:pt idx="42">
                <c:v>44562</c:v>
              </c:pt>
              <c:pt idx="43">
                <c:v>44927</c:v>
              </c:pt>
              <c:pt idx="44">
                <c:v>45292</c:v>
              </c:pt>
              <c:pt idx="45">
                <c:v>45658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C4D-431B-8C00-0F405CE2C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06960"/>
        <c:axId val="988907944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41.5</c:v>
              </c:pt>
              <c:pt idx="1">
                <c:v>41.5</c:v>
              </c:pt>
            </c:numLit>
          </c:xVal>
          <c:yVal>
            <c:numLit>
              <c:formatCode>General</c:formatCode>
              <c:ptCount val="2"/>
              <c:pt idx="0">
                <c:v>-2</c:v>
              </c:pt>
              <c:pt idx="1">
                <c:v>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DC4D-431B-8C00-0F405CE2C5B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892200"/>
        <c:axId val="988896792"/>
      </c:scatterChart>
      <c:catAx>
        <c:axId val="98889220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8896792"/>
        <c:crosses val="min"/>
        <c:auto val="0"/>
        <c:lblAlgn val="ctr"/>
        <c:lblOffset val="100"/>
        <c:tickLblSkip val="5"/>
        <c:noMultiLvlLbl val="1"/>
      </c:catAx>
      <c:valAx>
        <c:axId val="988896792"/>
        <c:scaling>
          <c:orientation val="minMax"/>
          <c:max val="3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8892200"/>
        <c:crosses val="autoZero"/>
        <c:crossBetween val="between"/>
        <c:majorUnit val="0.5"/>
      </c:valAx>
      <c:valAx>
        <c:axId val="988907944"/>
        <c:scaling>
          <c:orientation val="minMax"/>
          <c:max val="3"/>
          <c:min val="-2"/>
        </c:scaling>
        <c:delete val="1"/>
        <c:axPos val="r"/>
        <c:numFmt formatCode="#,##0.0" sourceLinked="0"/>
        <c:majorTickMark val="out"/>
        <c:minorTickMark val="none"/>
        <c:tickLblPos val="nextTo"/>
        <c:crossAx val="988906960"/>
        <c:crosses val="max"/>
        <c:crossBetween val="between"/>
        <c:majorUnit val="0.5"/>
      </c:valAx>
      <c:catAx>
        <c:axId val="98890696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8907944"/>
        <c:crossesAt val="0"/>
        <c:auto val="0"/>
        <c:lblAlgn val="ctr"/>
        <c:lblOffset val="100"/>
        <c:tickLblSkip val="5"/>
        <c:noMultiLvlLbl val="1"/>
      </c:cat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23262973555119E-2"/>
          <c:w val="0.99876390605686027"/>
          <c:h val="0.80304420075592331"/>
        </c:manualLayout>
      </c:layout>
      <c:lineChart>
        <c:grouping val="standard"/>
        <c:varyColors val="0"/>
        <c:ser>
          <c:idx val="0"/>
          <c:order val="0"/>
          <c:tx>
            <c:strRef>
              <c:f>'Figur 8'!$B$3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8'!$A$4:$A$49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8'!$B$4:$B$49</c:f>
              <c:numCache>
                <c:formatCode>General</c:formatCode>
                <c:ptCount val="46"/>
                <c:pt idx="0">
                  <c:v>181.76</c:v>
                </c:pt>
                <c:pt idx="1">
                  <c:v>236.16300000000001</c:v>
                </c:pt>
                <c:pt idx="2">
                  <c:v>253.00899999999999</c:v>
                </c:pt>
                <c:pt idx="3">
                  <c:v>268.80700000000002</c:v>
                </c:pt>
                <c:pt idx="4">
                  <c:v>261.916</c:v>
                </c:pt>
                <c:pt idx="5">
                  <c:v>238.73699999999999</c:v>
                </c:pt>
                <c:pt idx="6">
                  <c:v>208.18</c:v>
                </c:pt>
                <c:pt idx="7">
                  <c:v>210.57699999999997</c:v>
                </c:pt>
                <c:pt idx="8">
                  <c:v>232.15899999999999</c:v>
                </c:pt>
                <c:pt idx="9">
                  <c:v>252.22200000000004</c:v>
                </c:pt>
                <c:pt idx="10">
                  <c:v>258.60599999999999</c:v>
                </c:pt>
                <c:pt idx="11">
                  <c:v>283.065</c:v>
                </c:pt>
                <c:pt idx="12">
                  <c:v>304.35199999999992</c:v>
                </c:pt>
                <c:pt idx="13">
                  <c:v>334.32999999999993</c:v>
                </c:pt>
                <c:pt idx="14">
                  <c:v>328.98500000000001</c:v>
                </c:pt>
                <c:pt idx="15">
                  <c:v>271.40699999999998</c:v>
                </c:pt>
                <c:pt idx="16">
                  <c:v>227.74900000000002</c:v>
                </c:pt>
                <c:pt idx="17">
                  <c:v>202.18299999999999</c:v>
                </c:pt>
                <c:pt idx="18">
                  <c:v>165.96100000000001</c:v>
                </c:pt>
                <c:pt idx="19">
                  <c:v>144.29799999999997</c:v>
                </c:pt>
                <c:pt idx="20">
                  <c:v>138.56700000000001</c:v>
                </c:pt>
                <c:pt idx="21">
                  <c:v>130.45600000000002</c:v>
                </c:pt>
                <c:pt idx="22">
                  <c:v>132.304</c:v>
                </c:pt>
                <c:pt idx="23">
                  <c:v>158.245</c:v>
                </c:pt>
                <c:pt idx="24">
                  <c:v>160.65199999999999</c:v>
                </c:pt>
                <c:pt idx="25">
                  <c:v>141.27099999999999</c:v>
                </c:pt>
                <c:pt idx="26">
                  <c:v>109.26300000000001</c:v>
                </c:pt>
                <c:pt idx="27">
                  <c:v>76.373391499999997</c:v>
                </c:pt>
                <c:pt idx="28">
                  <c:v>51.011323699999991</c:v>
                </c:pt>
                <c:pt idx="29">
                  <c:v>99.441639200000012</c:v>
                </c:pt>
                <c:pt idx="30">
                  <c:v>113.55112149999999</c:v>
                </c:pt>
                <c:pt idx="31">
                  <c:v>108.0722856</c:v>
                </c:pt>
                <c:pt idx="32">
                  <c:v>119.23938719999998</c:v>
                </c:pt>
                <c:pt idx="33">
                  <c:v>117.28430170000001</c:v>
                </c:pt>
                <c:pt idx="34">
                  <c:v>106.28017029999999</c:v>
                </c:pt>
                <c:pt idx="35">
                  <c:v>101.6699835</c:v>
                </c:pt>
                <c:pt idx="36">
                  <c:v>91.388826600000016</c:v>
                </c:pt>
                <c:pt idx="37">
                  <c:v>91.525761299999999</c:v>
                </c:pt>
                <c:pt idx="38">
                  <c:v>86.668552599999998</c:v>
                </c:pt>
                <c:pt idx="39">
                  <c:v>86.230233999999996</c:v>
                </c:pt>
                <c:pt idx="40">
                  <c:v>119.91468959999999</c:v>
                </c:pt>
                <c:pt idx="41">
                  <c:v>102.7647453580571</c:v>
                </c:pt>
                <c:pt idx="42">
                  <c:v>80.510984277187163</c:v>
                </c:pt>
                <c:pt idx="43">
                  <c:v>88.743311573053234</c:v>
                </c:pt>
                <c:pt idx="44">
                  <c:v>94.197918900923014</c:v>
                </c:pt>
                <c:pt idx="45">
                  <c:v>94.54435606696552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EC-4ED4-BFFB-F18ED871B899}"/>
            </c:ext>
          </c:extLst>
        </c:ser>
        <c:ser>
          <c:idx val="1"/>
          <c:order val="1"/>
          <c:tx>
            <c:strRef>
              <c:f>'Figur 8'!$C$3</c:f>
              <c:strCache>
                <c:ptCount val="1"/>
                <c:pt idx="0">
                  <c:v> Strukturel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8'!$A$4:$A$49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8'!$C$4:$C$49</c:f>
              <c:numCache>
                <c:formatCode>General</c:formatCode>
                <c:ptCount val="46"/>
                <c:pt idx="0">
                  <c:v>188.24527480956374</c:v>
                </c:pt>
                <c:pt idx="1">
                  <c:v>199.9661824561598</c:v>
                </c:pt>
                <c:pt idx="2">
                  <c:v>208.42118489564808</c:v>
                </c:pt>
                <c:pt idx="3">
                  <c:v>215.82978081164185</c:v>
                </c:pt>
                <c:pt idx="4">
                  <c:v>222.52325465883877</c:v>
                </c:pt>
                <c:pt idx="5">
                  <c:v>229.28405773931345</c:v>
                </c:pt>
                <c:pt idx="6">
                  <c:v>236.26364044749158</c:v>
                </c:pt>
                <c:pt idx="7">
                  <c:v>244.08077266301026</c:v>
                </c:pt>
                <c:pt idx="8">
                  <c:v>251.9098700950328</c:v>
                </c:pt>
                <c:pt idx="9">
                  <c:v>259.19993066517884</c:v>
                </c:pt>
                <c:pt idx="10">
                  <c:v>265.10330494202231</c:v>
                </c:pt>
                <c:pt idx="11">
                  <c:v>269.41197969302249</c:v>
                </c:pt>
                <c:pt idx="12">
                  <c:v>270.43182731817734</c:v>
                </c:pt>
                <c:pt idx="13">
                  <c:v>267.0629666232075</c:v>
                </c:pt>
                <c:pt idx="14">
                  <c:v>258.57968448016459</c:v>
                </c:pt>
                <c:pt idx="15">
                  <c:v>244.89160310440522</c:v>
                </c:pt>
                <c:pt idx="16">
                  <c:v>228.86792868678648</c:v>
                </c:pt>
                <c:pt idx="17">
                  <c:v>212.4075203758523</c:v>
                </c:pt>
                <c:pt idx="18">
                  <c:v>192.4707555861682</c:v>
                </c:pt>
                <c:pt idx="19">
                  <c:v>178.82421852308349</c:v>
                </c:pt>
                <c:pt idx="20">
                  <c:v>166.414002123334</c:v>
                </c:pt>
                <c:pt idx="21">
                  <c:v>155.85570237665129</c:v>
                </c:pt>
                <c:pt idx="22">
                  <c:v>147.39019410329328</c:v>
                </c:pt>
                <c:pt idx="23">
                  <c:v>141.43946683082586</c:v>
                </c:pt>
                <c:pt idx="24">
                  <c:v>133.44359923548387</c:v>
                </c:pt>
                <c:pt idx="25">
                  <c:v>126.59061313910908</c:v>
                </c:pt>
                <c:pt idx="26">
                  <c:v>120.08217859456499</c:v>
                </c:pt>
                <c:pt idx="27">
                  <c:v>114.90229332926063</c:v>
                </c:pt>
                <c:pt idx="28">
                  <c:v>111.52858666070898</c:v>
                </c:pt>
                <c:pt idx="29">
                  <c:v>113.4813174908554</c:v>
                </c:pt>
                <c:pt idx="30">
                  <c:v>110.41837445238212</c:v>
                </c:pt>
                <c:pt idx="31">
                  <c:v>107.57501849566565</c:v>
                </c:pt>
                <c:pt idx="32">
                  <c:v>105.96908755856464</c:v>
                </c:pt>
                <c:pt idx="33">
                  <c:v>103.6355179880924</c:v>
                </c:pt>
                <c:pt idx="34">
                  <c:v>100.7202501967768</c:v>
                </c:pt>
                <c:pt idx="35">
                  <c:v>99.088041704351056</c:v>
                </c:pt>
                <c:pt idx="36">
                  <c:v>97.755236540760066</c:v>
                </c:pt>
                <c:pt idx="37">
                  <c:v>97.658106626335723</c:v>
                </c:pt>
                <c:pt idx="38">
                  <c:v>97.174658820492326</c:v>
                </c:pt>
                <c:pt idx="39">
                  <c:v>97.227234430088075</c:v>
                </c:pt>
                <c:pt idx="40">
                  <c:v>101.00434447658428</c:v>
                </c:pt>
                <c:pt idx="41">
                  <c:v>98.42631572998441</c:v>
                </c:pt>
                <c:pt idx="42">
                  <c:v>95.933707630107548</c:v>
                </c:pt>
                <c:pt idx="43">
                  <c:v>94.309806898035021</c:v>
                </c:pt>
                <c:pt idx="44">
                  <c:v>94.626928782358263</c:v>
                </c:pt>
                <c:pt idx="45">
                  <c:v>95.023454733421048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EC-4ED4-BFFB-F18ED871B899}"/>
            </c:ext>
          </c:extLst>
        </c:ser>
        <c:ser>
          <c:idx val="2"/>
          <c:order val="2"/>
          <c:tx>
            <c:strRef>
              <c:f>'Figur 8'!$D$3</c:f>
              <c:strCache>
                <c:ptCount val="1"/>
                <c:pt idx="0">
                  <c:v> Strukturel F21 (ekskl. corona)</c:v>
                </c:pt>
              </c:strCache>
            </c:strRef>
          </c:tx>
          <c:spPr>
            <a:ln w="3810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8'!$A$4:$A$49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8'!$D$4:$D$49</c:f>
              <c:numCache>
                <c:formatCode>General</c:formatCode>
                <c:ptCount val="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97.227234430088075</c:v>
                </c:pt>
                <c:pt idx="40">
                  <c:v>96.004344476584279</c:v>
                </c:pt>
                <c:pt idx="41">
                  <c:v>95.42631572998441</c:v>
                </c:pt>
                <c:pt idx="42">
                  <c:v>94.933707630107548</c:v>
                </c:pt>
                <c:pt idx="43">
                  <c:v>94.309806898035021</c:v>
                </c:pt>
                <c:pt idx="44">
                  <c:v>94.626928782358263</c:v>
                </c:pt>
                <c:pt idx="45">
                  <c:v>95.023454733421048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EC-4ED4-BFFB-F18ED871B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9949680"/>
        <c:axId val="449950336"/>
      </c:lineChart>
      <c:scatterChart>
        <c:scatterStyle val="smoothMarker"/>
        <c:varyColors val="0"/>
        <c:ser>
          <c:idx val="3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41.5</c:v>
              </c:pt>
              <c:pt idx="1">
                <c:v>41.5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400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00EC-4ED4-BFFB-F18ED871B8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9949680"/>
        <c:axId val="449950336"/>
      </c:scatterChart>
      <c:catAx>
        <c:axId val="449949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9950336"/>
        <c:crosses val="min"/>
        <c:auto val="0"/>
        <c:lblAlgn val="ctr"/>
        <c:lblOffset val="100"/>
        <c:tickLblSkip val="5"/>
        <c:noMultiLvlLbl val="0"/>
      </c:catAx>
      <c:valAx>
        <c:axId val="449950336"/>
        <c:scaling>
          <c:orientation val="minMax"/>
          <c:max val="350"/>
          <c:min val="5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9949680"/>
        <c:crosses val="autoZero"/>
        <c:crossBetween val="between"/>
        <c:majorUnit val="50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86212509830598E-2"/>
          <c:w val="0.99876390605686027"/>
          <c:h val="0.80242212287526338"/>
        </c:manualLayout>
      </c:layout>
      <c:lineChart>
        <c:grouping val="standard"/>
        <c:varyColors val="0"/>
        <c:ser>
          <c:idx val="0"/>
          <c:order val="0"/>
          <c:tx>
            <c:strRef>
              <c:f>'Figur 9'!$B$3</c:f>
              <c:strCache>
                <c:ptCount val="1"/>
                <c:pt idx="0">
                  <c:v> Gap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9'!$A$4:$A$49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9'!$B$4:$B$49</c:f>
              <c:numCache>
                <c:formatCode>General</c:formatCode>
                <c:ptCount val="46"/>
                <c:pt idx="0">
                  <c:v>-0.21127163350619926</c:v>
                </c:pt>
                <c:pt idx="1">
                  <c:v>1.4150956494619269</c:v>
                </c:pt>
                <c:pt idx="2">
                  <c:v>1.6973888802784873</c:v>
                </c:pt>
                <c:pt idx="3">
                  <c:v>2.0082779771750161</c:v>
                </c:pt>
                <c:pt idx="4">
                  <c:v>1.4739959950041208</c:v>
                </c:pt>
                <c:pt idx="5">
                  <c:v>0.33444051677980202</c:v>
                </c:pt>
                <c:pt idx="6">
                  <c:v>-1.0542744448650971</c:v>
                </c:pt>
                <c:pt idx="7">
                  <c:v>-1.2580264334973057</c:v>
                </c:pt>
                <c:pt idx="8">
                  <c:v>-0.75834092024674304</c:v>
                </c:pt>
                <c:pt idx="9">
                  <c:v>-0.32298191626799061</c:v>
                </c:pt>
                <c:pt idx="10">
                  <c:v>-0.28745946504956932</c:v>
                </c:pt>
                <c:pt idx="11">
                  <c:v>0.41405339930757346</c:v>
                </c:pt>
                <c:pt idx="12">
                  <c:v>1.1238864952057477</c:v>
                </c:pt>
                <c:pt idx="13">
                  <c:v>2.3263094723369586</c:v>
                </c:pt>
                <c:pt idx="14">
                  <c:v>2.4520341932853449</c:v>
                </c:pt>
                <c:pt idx="15">
                  <c:v>0.93704311419655761</c:v>
                </c:pt>
                <c:pt idx="16">
                  <c:v>-5.7290165265991289E-2</c:v>
                </c:pt>
                <c:pt idx="17">
                  <c:v>-0.4403065505590123</c:v>
                </c:pt>
                <c:pt idx="18">
                  <c:v>-1.1056784983965833</c:v>
                </c:pt>
                <c:pt idx="19">
                  <c:v>-1.3473794635821059</c:v>
                </c:pt>
                <c:pt idx="20">
                  <c:v>-1.0814205756852455</c:v>
                </c:pt>
                <c:pt idx="21">
                  <c:v>-0.97414555595613173</c:v>
                </c:pt>
                <c:pt idx="22">
                  <c:v>-0.56655416506590717</c:v>
                </c:pt>
                <c:pt idx="23">
                  <c:v>0.63403598081328694</c:v>
                </c:pt>
                <c:pt idx="24">
                  <c:v>1.006511752646988</c:v>
                </c:pt>
                <c:pt idx="25">
                  <c:v>0.52634111072664558</c:v>
                </c:pt>
                <c:pt idx="26">
                  <c:v>-0.43435369075510433</c:v>
                </c:pt>
                <c:pt idx="27">
                  <c:v>-1.4535043826854204</c:v>
                </c:pt>
                <c:pt idx="28">
                  <c:v>-2.2135394135617101</c:v>
                </c:pt>
                <c:pt idx="29">
                  <c:v>-0.46197137802312727</c:v>
                </c:pt>
                <c:pt idx="30">
                  <c:v>0.15961247676596554</c:v>
                </c:pt>
                <c:pt idx="31">
                  <c:v>4.4214893225601182E-2</c:v>
                </c:pt>
                <c:pt idx="32">
                  <c:v>0.5163134661718034</c:v>
                </c:pt>
                <c:pt idx="33">
                  <c:v>0.53963767513737426</c:v>
                </c:pt>
                <c:pt idx="34">
                  <c:v>0.22294471728469198</c:v>
                </c:pt>
                <c:pt idx="35">
                  <c:v>0.10033443953452112</c:v>
                </c:pt>
                <c:pt idx="36">
                  <c:v>-0.22316803904362734</c:v>
                </c:pt>
                <c:pt idx="37">
                  <c:v>-0.2083948806812147</c:v>
                </c:pt>
                <c:pt idx="38">
                  <c:v>-0.36608409737120956</c:v>
                </c:pt>
                <c:pt idx="39">
                  <c:v>-0.38027067657320884</c:v>
                </c:pt>
                <c:pt idx="40">
                  <c:v>0.62021762388751245</c:v>
                </c:pt>
                <c:pt idx="41">
                  <c:v>0.13408101290321647</c:v>
                </c:pt>
                <c:pt idx="42">
                  <c:v>-0.52601968927020282</c:v>
                </c:pt>
                <c:pt idx="43">
                  <c:v>-0.19593967500256895</c:v>
                </c:pt>
                <c:pt idx="44">
                  <c:v>-1.4094060452761112E-2</c:v>
                </c:pt>
                <c:pt idx="45">
                  <c:v>-1.5676767085473844E-2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4E0-4768-BCDF-587F8CBA1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02040"/>
        <c:axId val="988907288"/>
      </c:line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9'!$A$4:$A$49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Lit>
              <c:formatCode>General</c:formatCode>
              <c:ptCount val="46"/>
              <c:pt idx="0">
                <c:v>29221</c:v>
              </c:pt>
              <c:pt idx="1">
                <c:v>29587</c:v>
              </c:pt>
              <c:pt idx="2">
                <c:v>29952</c:v>
              </c:pt>
              <c:pt idx="3">
                <c:v>30317</c:v>
              </c:pt>
              <c:pt idx="4">
                <c:v>30682</c:v>
              </c:pt>
              <c:pt idx="5">
                <c:v>31048</c:v>
              </c:pt>
              <c:pt idx="6">
                <c:v>31413</c:v>
              </c:pt>
              <c:pt idx="7">
                <c:v>31778</c:v>
              </c:pt>
              <c:pt idx="8">
                <c:v>32143</c:v>
              </c:pt>
              <c:pt idx="9">
                <c:v>32509</c:v>
              </c:pt>
              <c:pt idx="10">
                <c:v>32874</c:v>
              </c:pt>
              <c:pt idx="11">
                <c:v>33239</c:v>
              </c:pt>
              <c:pt idx="12">
                <c:v>33604</c:v>
              </c:pt>
              <c:pt idx="13">
                <c:v>33970</c:v>
              </c:pt>
              <c:pt idx="14">
                <c:v>34335</c:v>
              </c:pt>
              <c:pt idx="15">
                <c:v>34700</c:v>
              </c:pt>
              <c:pt idx="16">
                <c:v>35065</c:v>
              </c:pt>
              <c:pt idx="17">
                <c:v>35431</c:v>
              </c:pt>
              <c:pt idx="18">
                <c:v>35796</c:v>
              </c:pt>
              <c:pt idx="19">
                <c:v>36161</c:v>
              </c:pt>
              <c:pt idx="20">
                <c:v>36526</c:v>
              </c:pt>
              <c:pt idx="21">
                <c:v>36892</c:v>
              </c:pt>
              <c:pt idx="22">
                <c:v>37257</c:v>
              </c:pt>
              <c:pt idx="23">
                <c:v>37622</c:v>
              </c:pt>
              <c:pt idx="24">
                <c:v>37987</c:v>
              </c:pt>
              <c:pt idx="25">
                <c:v>38353</c:v>
              </c:pt>
              <c:pt idx="26">
                <c:v>38718</c:v>
              </c:pt>
              <c:pt idx="27">
                <c:v>39083</c:v>
              </c:pt>
              <c:pt idx="28">
                <c:v>39448</c:v>
              </c:pt>
              <c:pt idx="29">
                <c:v>39814</c:v>
              </c:pt>
              <c:pt idx="30">
                <c:v>40179</c:v>
              </c:pt>
              <c:pt idx="31">
                <c:v>40544</c:v>
              </c:pt>
              <c:pt idx="32">
                <c:v>40909</c:v>
              </c:pt>
              <c:pt idx="33">
                <c:v>41275</c:v>
              </c:pt>
              <c:pt idx="34">
                <c:v>41640</c:v>
              </c:pt>
              <c:pt idx="35">
                <c:v>42005</c:v>
              </c:pt>
              <c:pt idx="36">
                <c:v>42370</c:v>
              </c:pt>
              <c:pt idx="37">
                <c:v>42736</c:v>
              </c:pt>
              <c:pt idx="38">
                <c:v>43101</c:v>
              </c:pt>
              <c:pt idx="39">
                <c:v>43466</c:v>
              </c:pt>
              <c:pt idx="40">
                <c:v>43831</c:v>
              </c:pt>
              <c:pt idx="41">
                <c:v>44197</c:v>
              </c:pt>
              <c:pt idx="42">
                <c:v>44562</c:v>
              </c:pt>
              <c:pt idx="43">
                <c:v>44927</c:v>
              </c:pt>
              <c:pt idx="44">
                <c:v>45292</c:v>
              </c:pt>
              <c:pt idx="45">
                <c:v>45658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D4E0-4768-BCDF-587F8CBA1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88909256"/>
        <c:axId val="988909912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41.5</c:v>
              </c:pt>
              <c:pt idx="1">
                <c:v>41.5</c:v>
              </c:pt>
            </c:numLit>
          </c:xVal>
          <c:yVal>
            <c:numLit>
              <c:formatCode>General</c:formatCode>
              <c:ptCount val="2"/>
              <c:pt idx="0">
                <c:v>-2.5</c:v>
              </c:pt>
              <c:pt idx="1">
                <c:v>2.5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D4E0-4768-BCDF-587F8CBA1B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88902040"/>
        <c:axId val="988907288"/>
      </c:scatterChart>
      <c:catAx>
        <c:axId val="9889020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8907288"/>
        <c:crosses val="min"/>
        <c:auto val="0"/>
        <c:lblAlgn val="ctr"/>
        <c:lblOffset val="100"/>
        <c:tickLblSkip val="5"/>
        <c:noMultiLvlLbl val="1"/>
      </c:catAx>
      <c:valAx>
        <c:axId val="988907288"/>
        <c:scaling>
          <c:orientation val="minMax"/>
          <c:max val="2.5"/>
          <c:min val="-2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8902040"/>
        <c:crosses val="autoZero"/>
        <c:crossBetween val="between"/>
        <c:majorUnit val="0.5"/>
      </c:valAx>
      <c:valAx>
        <c:axId val="988909912"/>
        <c:scaling>
          <c:orientation val="minMax"/>
          <c:max val="2.5"/>
          <c:min val="-2.5"/>
        </c:scaling>
        <c:delete val="1"/>
        <c:axPos val="r"/>
        <c:numFmt formatCode="#,##0.0" sourceLinked="0"/>
        <c:majorTickMark val="out"/>
        <c:minorTickMark val="none"/>
        <c:tickLblPos val="nextTo"/>
        <c:crossAx val="988909256"/>
        <c:crosses val="max"/>
        <c:crossBetween val="between"/>
        <c:majorUnit val="0.5"/>
      </c:valAx>
      <c:dateAx>
        <c:axId val="98890925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88909912"/>
        <c:crossesAt val="0"/>
        <c:auto val="1"/>
        <c:lblOffset val="100"/>
        <c:baseTimeUnit val="years"/>
        <c:majorUnit val="4"/>
        <c:majorTimeUnit val="years"/>
      </c:date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241000776404179E-2"/>
          <c:w val="0.99876390605686027"/>
          <c:h val="0.76557718289991261"/>
        </c:manualLayout>
      </c:layout>
      <c:lineChart>
        <c:grouping val="standard"/>
        <c:varyColors val="0"/>
        <c:ser>
          <c:idx val="0"/>
          <c:order val="0"/>
          <c:tx>
            <c:strRef>
              <c:f>'Figur 10'!$B$3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10'!$A$4:$A$49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10'!$B$4:$B$49</c:f>
              <c:numCache>
                <c:formatCode>General</c:formatCode>
                <c:ptCount val="46"/>
                <c:pt idx="0">
                  <c:v>1604.1769499674449</c:v>
                </c:pt>
                <c:pt idx="1">
                  <c:v>1574.7654188726581</c:v>
                </c:pt>
                <c:pt idx="2">
                  <c:v>1582.4342535448411</c:v>
                </c:pt>
                <c:pt idx="3">
                  <c:v>1576.5652112515388</c:v>
                </c:pt>
                <c:pt idx="4">
                  <c:v>1573.527390327773</c:v>
                </c:pt>
                <c:pt idx="5">
                  <c:v>1562.3930742712882</c:v>
                </c:pt>
                <c:pt idx="6">
                  <c:v>1567.9787926545052</c:v>
                </c:pt>
                <c:pt idx="7">
                  <c:v>1532.1171900411964</c:v>
                </c:pt>
                <c:pt idx="8">
                  <c:v>1511.7966869186873</c:v>
                </c:pt>
                <c:pt idx="9">
                  <c:v>1495.5541690018797</c:v>
                </c:pt>
                <c:pt idx="10">
                  <c:v>1480.3373054394681</c:v>
                </c:pt>
                <c:pt idx="11">
                  <c:v>1475.277461993599</c:v>
                </c:pt>
                <c:pt idx="12">
                  <c:v>1491.7337183291729</c:v>
                </c:pt>
                <c:pt idx="13">
                  <c:v>1490.7735027283554</c:v>
                </c:pt>
                <c:pt idx="14">
                  <c:v>1480.7203292941201</c:v>
                </c:pt>
                <c:pt idx="15">
                  <c:v>1484.5359935125305</c:v>
                </c:pt>
                <c:pt idx="16">
                  <c:v>1473.3578402017597</c:v>
                </c:pt>
                <c:pt idx="17">
                  <c:v>1484.2126997274511</c:v>
                </c:pt>
                <c:pt idx="18">
                  <c:v>1503.7765917658135</c:v>
                </c:pt>
                <c:pt idx="19">
                  <c:v>1509.9924212018473</c:v>
                </c:pt>
                <c:pt idx="20">
                  <c:v>1519.0268855863537</c:v>
                </c:pt>
                <c:pt idx="21">
                  <c:v>1521.0401396931084</c:v>
                </c:pt>
                <c:pt idx="22">
                  <c:v>1513.3451105110696</c:v>
                </c:pt>
                <c:pt idx="23">
                  <c:v>1510.4781787965708</c:v>
                </c:pt>
                <c:pt idx="24">
                  <c:v>1511.4171898707405</c:v>
                </c:pt>
                <c:pt idx="25">
                  <c:v>1504.9674096402582</c:v>
                </c:pt>
                <c:pt idx="26">
                  <c:v>1511.311774662978</c:v>
                </c:pt>
                <c:pt idx="27">
                  <c:v>1488.303029422085</c:v>
                </c:pt>
                <c:pt idx="28">
                  <c:v>1486.3703239379379</c:v>
                </c:pt>
                <c:pt idx="29">
                  <c:v>1471.6001628724496</c:v>
                </c:pt>
                <c:pt idx="30">
                  <c:v>1476.9629687515578</c:v>
                </c:pt>
                <c:pt idx="31">
                  <c:v>1489.2224041780114</c:v>
                </c:pt>
                <c:pt idx="32">
                  <c:v>1472.1959774289423</c:v>
                </c:pt>
                <c:pt idx="33">
                  <c:v>1474.4638832664382</c:v>
                </c:pt>
                <c:pt idx="34">
                  <c:v>1460.6985478882355</c:v>
                </c:pt>
                <c:pt idx="35">
                  <c:v>1454.3084519090569</c:v>
                </c:pt>
                <c:pt idx="36">
                  <c:v>1459.6506030482501</c:v>
                </c:pt>
                <c:pt idx="37">
                  <c:v>1451.6802464369762</c:v>
                </c:pt>
                <c:pt idx="38">
                  <c:v>1428.2580491175481</c:v>
                </c:pt>
                <c:pt idx="39">
                  <c:v>1428.3161268253593</c:v>
                </c:pt>
                <c:pt idx="40">
                  <c:v>1392.3695505785979</c:v>
                </c:pt>
                <c:pt idx="41">
                  <c:v>1415.2060472485591</c:v>
                </c:pt>
                <c:pt idx="42">
                  <c:v>1430.3473678406287</c:v>
                </c:pt>
                <c:pt idx="43">
                  <c:v>1437.7893570120609</c:v>
                </c:pt>
                <c:pt idx="44">
                  <c:v>1441.0488450081716</c:v>
                </c:pt>
                <c:pt idx="45">
                  <c:v>1441.8605913912124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60E-4F39-BE9C-AAA306DF78C2}"/>
            </c:ext>
          </c:extLst>
        </c:ser>
        <c:ser>
          <c:idx val="1"/>
          <c:order val="1"/>
          <c:tx>
            <c:strRef>
              <c:f>'Figur 10'!$C$3</c:f>
              <c:strCache>
                <c:ptCount val="1"/>
                <c:pt idx="0">
                  <c:v> Strukturel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10'!$A$4:$A$49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10'!$C$4:$C$49</c:f>
              <c:numCache>
                <c:formatCode>General</c:formatCode>
                <c:ptCount val="46"/>
                <c:pt idx="0">
                  <c:v>1592.184669881126</c:v>
                </c:pt>
                <c:pt idx="1">
                  <c:v>1566.4921468886655</c:v>
                </c:pt>
                <c:pt idx="2">
                  <c:v>1563.0112433460974</c:v>
                </c:pt>
                <c:pt idx="3">
                  <c:v>1560.9293702320622</c:v>
                </c:pt>
                <c:pt idx="4">
                  <c:v>1560.2225810429272</c:v>
                </c:pt>
                <c:pt idx="5">
                  <c:v>1560.8451390069572</c:v>
                </c:pt>
                <c:pt idx="6">
                  <c:v>1559.4802526615686</c:v>
                </c:pt>
                <c:pt idx="7">
                  <c:v>1526.6538537072859</c:v>
                </c:pt>
                <c:pt idx="8">
                  <c:v>1511.0743025975762</c:v>
                </c:pt>
                <c:pt idx="9">
                  <c:v>1495.9622855897981</c:v>
                </c:pt>
                <c:pt idx="10">
                  <c:v>1482.4235750229027</c:v>
                </c:pt>
                <c:pt idx="11">
                  <c:v>1468.5132413512374</c:v>
                </c:pt>
                <c:pt idx="12">
                  <c:v>1475.1822756844258</c:v>
                </c:pt>
                <c:pt idx="13">
                  <c:v>1482.2173125123118</c:v>
                </c:pt>
                <c:pt idx="14">
                  <c:v>1489.4672024759197</c:v>
                </c:pt>
                <c:pt idx="15">
                  <c:v>1496.7768483010564</c:v>
                </c:pt>
                <c:pt idx="16">
                  <c:v>1503.9893854922252</c:v>
                </c:pt>
                <c:pt idx="17">
                  <c:v>1510.9485934232418</c:v>
                </c:pt>
                <c:pt idx="18">
                  <c:v>1511.1635191291946</c:v>
                </c:pt>
                <c:pt idx="19">
                  <c:v>1509.8662348989294</c:v>
                </c:pt>
                <c:pt idx="20">
                  <c:v>1515.1278306266452</c:v>
                </c:pt>
                <c:pt idx="21">
                  <c:v>1506.7725946698979</c:v>
                </c:pt>
                <c:pt idx="22">
                  <c:v>1510.2779223874575</c:v>
                </c:pt>
                <c:pt idx="23">
                  <c:v>1505.4357433874673</c:v>
                </c:pt>
                <c:pt idx="24">
                  <c:v>1506.8672466376618</c:v>
                </c:pt>
                <c:pt idx="25">
                  <c:v>1507.193302999372</c:v>
                </c:pt>
                <c:pt idx="26">
                  <c:v>1506.3978389421709</c:v>
                </c:pt>
                <c:pt idx="27">
                  <c:v>1504.4944308900021</c:v>
                </c:pt>
                <c:pt idx="28">
                  <c:v>1495.1156132320682</c:v>
                </c:pt>
                <c:pt idx="29">
                  <c:v>1491.1830842430568</c:v>
                </c:pt>
                <c:pt idx="30">
                  <c:v>1482.741984176957</c:v>
                </c:pt>
                <c:pt idx="31">
                  <c:v>1477.242043795155</c:v>
                </c:pt>
                <c:pt idx="32">
                  <c:v>1471.2151575112341</c:v>
                </c:pt>
                <c:pt idx="33">
                  <c:v>1464.8860200037329</c:v>
                </c:pt>
                <c:pt idx="34">
                  <c:v>1458.5181235211103</c:v>
                </c:pt>
                <c:pt idx="35">
                  <c:v>1452.4148422059209</c:v>
                </c:pt>
                <c:pt idx="36">
                  <c:v>1446.9209998742474</c:v>
                </c:pt>
                <c:pt idx="37">
                  <c:v>1442.4252409354801</c:v>
                </c:pt>
                <c:pt idx="38">
                  <c:v>1439.3635981557868</c:v>
                </c:pt>
                <c:pt idx="39">
                  <c:v>1438.2247419278556</c:v>
                </c:pt>
                <c:pt idx="40">
                  <c:v>1415.5234084902183</c:v>
                </c:pt>
                <c:pt idx="41">
                  <c:v>1426.4658672078597</c:v>
                </c:pt>
                <c:pt idx="42">
                  <c:v>1438.7956769278101</c:v>
                </c:pt>
                <c:pt idx="43">
                  <c:v>1440.3468228245026</c:v>
                </c:pt>
                <c:pt idx="44">
                  <c:v>1440.8959960637944</c:v>
                </c:pt>
                <c:pt idx="45">
                  <c:v>1441.6498167647155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60E-4F39-BE9C-AAA306DF78C2}"/>
            </c:ext>
          </c:extLst>
        </c:ser>
        <c:ser>
          <c:idx val="2"/>
          <c:order val="2"/>
          <c:tx>
            <c:strRef>
              <c:f>'Figur 10'!$D$3</c:f>
              <c:strCache>
                <c:ptCount val="1"/>
                <c:pt idx="0">
                  <c:v> Strukturel F21 (ekskl. corona)</c:v>
                </c:pt>
              </c:strCache>
            </c:strRef>
          </c:tx>
          <c:spPr>
            <a:ln w="3810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10'!$A$4:$A$49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10'!$D$4:$D$49</c:f>
              <c:numCache>
                <c:formatCode>General</c:formatCode>
                <c:ptCount val="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1438.2247419278556</c:v>
                </c:pt>
                <c:pt idx="40">
                  <c:v>1438.3539402307201</c:v>
                </c:pt>
                <c:pt idx="41">
                  <c:v>1437.9233630222006</c:v>
                </c:pt>
                <c:pt idx="42">
                  <c:v>1438.7956769278101</c:v>
                </c:pt>
                <c:pt idx="43">
                  <c:v>1440.3468228245026</c:v>
                </c:pt>
                <c:pt idx="44">
                  <c:v>1440.8959960637944</c:v>
                </c:pt>
                <c:pt idx="45">
                  <c:v>1441.6498167647155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60E-4F39-BE9C-AAA306DF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346584"/>
        <c:axId val="445349208"/>
      </c:lineChart>
      <c:scatterChart>
        <c:scatterStyle val="smoothMarker"/>
        <c:varyColors val="0"/>
        <c:ser>
          <c:idx val="3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41.5</c:v>
              </c:pt>
              <c:pt idx="1">
                <c:v>41.5</c:v>
              </c:pt>
            </c:numLit>
          </c:xVal>
          <c:yVal>
            <c:numLit>
              <c:formatCode>General</c:formatCode>
              <c:ptCount val="2"/>
              <c:pt idx="0">
                <c:v>1350</c:v>
              </c:pt>
              <c:pt idx="1">
                <c:v>1650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A60E-4F39-BE9C-AAA306DF78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5346584"/>
        <c:axId val="445349208"/>
      </c:scatterChart>
      <c:catAx>
        <c:axId val="44534658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5349208"/>
        <c:crosses val="min"/>
        <c:auto val="0"/>
        <c:lblAlgn val="ctr"/>
        <c:lblOffset val="100"/>
        <c:tickLblSkip val="5"/>
        <c:noMultiLvlLbl val="0"/>
      </c:catAx>
      <c:valAx>
        <c:axId val="445349208"/>
        <c:scaling>
          <c:orientation val="minMax"/>
          <c:max val="1650"/>
          <c:min val="135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45346584"/>
        <c:crosses val="autoZero"/>
        <c:crossBetween val="between"/>
        <c:majorUnit val="50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574045801060448E-2"/>
          <c:w val="0.99876390605686027"/>
          <c:h val="0.78931591602578999"/>
        </c:manualLayout>
      </c:layout>
      <c:lineChart>
        <c:grouping val="standard"/>
        <c:varyColors val="0"/>
        <c:ser>
          <c:idx val="0"/>
          <c:order val="0"/>
          <c:tx>
            <c:strRef>
              <c:f>'Figur 11'!$B$3</c:f>
              <c:strCache>
                <c:ptCount val="1"/>
                <c:pt idx="0">
                  <c:v> Gap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11'!$A$4:$A$49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11'!$B$4:$B$49</c:f>
              <c:numCache>
                <c:formatCode>General</c:formatCode>
                <c:ptCount val="46"/>
                <c:pt idx="0">
                  <c:v>0.75319655522209605</c:v>
                </c:pt>
                <c:pt idx="1">
                  <c:v>0.52814002294392437</c:v>
                </c:pt>
                <c:pt idx="2">
                  <c:v>1.2426660576774133</c:v>
                </c:pt>
                <c:pt idx="3">
                  <c:v>1.0017007378848963</c:v>
                </c:pt>
                <c:pt idx="4">
                  <c:v>0.8527507194487719</c:v>
                </c:pt>
                <c:pt idx="5">
                  <c:v>9.9172892021554063E-2</c:v>
                </c:pt>
                <c:pt idx="6">
                  <c:v>0.54495976966891413</c:v>
                </c:pt>
                <c:pt idx="7">
                  <c:v>0.35786346201815988</c:v>
                </c:pt>
                <c:pt idx="8">
                  <c:v>4.7806009265680981E-2</c:v>
                </c:pt>
                <c:pt idx="9">
                  <c:v>-2.7281208346603018E-2</c:v>
                </c:pt>
                <c:pt idx="10">
                  <c:v>-0.14073370247112957</c:v>
                </c:pt>
                <c:pt idx="11">
                  <c:v>0.46061693227481904</c:v>
                </c:pt>
                <c:pt idx="12">
                  <c:v>1.1219930524902695</c:v>
                </c:pt>
                <c:pt idx="13">
                  <c:v>0.57725612457873576</c:v>
                </c:pt>
                <c:pt idx="14">
                  <c:v>-0.58724845819094429</c:v>
                </c:pt>
                <c:pt idx="15">
                  <c:v>-0.81781427889000935</c:v>
                </c:pt>
                <c:pt idx="16">
                  <c:v>-2.0366862682638169</c:v>
                </c:pt>
                <c:pt idx="17">
                  <c:v>-1.7694773873952439</c:v>
                </c:pt>
                <c:pt idx="18">
                  <c:v>-0.48882382812138181</c:v>
                </c:pt>
                <c:pt idx="19">
                  <c:v>8.3574491568324527E-3</c:v>
                </c:pt>
                <c:pt idx="20">
                  <c:v>0.25734165005047432</c:v>
                </c:pt>
                <c:pt idx="21">
                  <c:v>0.94689438032526596</c:v>
                </c:pt>
                <c:pt idx="22">
                  <c:v>0.20308766208828036</c:v>
                </c:pt>
                <c:pt idx="23">
                  <c:v>0.33494856431117048</c:v>
                </c:pt>
                <c:pt idx="24">
                  <c:v>0.30194718501123302</c:v>
                </c:pt>
                <c:pt idx="25">
                  <c:v>-0.14768466358523388</c:v>
                </c:pt>
                <c:pt idx="26">
                  <c:v>0.32620437933300461</c:v>
                </c:pt>
                <c:pt idx="27">
                  <c:v>-1.0762021537254134</c:v>
                </c:pt>
                <c:pt idx="28">
                  <c:v>-0.58492394947472826</c:v>
                </c:pt>
                <c:pt idx="29">
                  <c:v>-1.3132472851613486</c:v>
                </c:pt>
                <c:pt idx="30">
                  <c:v>-0.38975192495186489</c:v>
                </c:pt>
                <c:pt idx="31">
                  <c:v>0.81099508595611314</c:v>
                </c:pt>
                <c:pt idx="32">
                  <c:v>6.6667333645979113E-2</c:v>
                </c:pt>
                <c:pt idx="33">
                  <c:v>0.65382993160661351</c:v>
                </c:pt>
                <c:pt idx="34">
                  <c:v>0.14949587063486433</c:v>
                </c:pt>
                <c:pt idx="35">
                  <c:v>0.13037664227253434</c:v>
                </c:pt>
                <c:pt idx="36">
                  <c:v>0.87977181719727893</c:v>
                </c:pt>
                <c:pt idx="37">
                  <c:v>0.64162808850278719</c:v>
                </c:pt>
                <c:pt idx="38">
                  <c:v>-0.77155967070918585</c:v>
                </c:pt>
                <c:pt idx="39">
                  <c:v>-0.68894761810413074</c:v>
                </c:pt>
                <c:pt idx="40">
                  <c:v>-1.635709997640808</c:v>
                </c:pt>
                <c:pt idx="41">
                  <c:v>-0.78935081575701072</c:v>
                </c:pt>
                <c:pt idx="42">
                  <c:v>-0.58717920985282457</c:v>
                </c:pt>
                <c:pt idx="43">
                  <c:v>-0.177559027583825</c:v>
                </c:pt>
                <c:pt idx="44">
                  <c:v>1.0607909578118918E-2</c:v>
                </c:pt>
                <c:pt idx="45">
                  <c:v>1.4620376186078563E-2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46C-4758-A744-FA5759E4A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755208"/>
        <c:axId val="684756520"/>
      </c:line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11'!$A$4:$A$49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Lit>
              <c:formatCode>General</c:formatCode>
              <c:ptCount val="46"/>
              <c:pt idx="0">
                <c:v>29221</c:v>
              </c:pt>
              <c:pt idx="1">
                <c:v>29587</c:v>
              </c:pt>
              <c:pt idx="2">
                <c:v>29952</c:v>
              </c:pt>
              <c:pt idx="3">
                <c:v>30317</c:v>
              </c:pt>
              <c:pt idx="4">
                <c:v>30682</c:v>
              </c:pt>
              <c:pt idx="5">
                <c:v>31048</c:v>
              </c:pt>
              <c:pt idx="6">
                <c:v>31413</c:v>
              </c:pt>
              <c:pt idx="7">
                <c:v>31778</c:v>
              </c:pt>
              <c:pt idx="8">
                <c:v>32143</c:v>
              </c:pt>
              <c:pt idx="9">
                <c:v>32509</c:v>
              </c:pt>
              <c:pt idx="10">
                <c:v>32874</c:v>
              </c:pt>
              <c:pt idx="11">
                <c:v>33239</c:v>
              </c:pt>
              <c:pt idx="12">
                <c:v>33604</c:v>
              </c:pt>
              <c:pt idx="13">
                <c:v>33970</c:v>
              </c:pt>
              <c:pt idx="14">
                <c:v>34335</c:v>
              </c:pt>
              <c:pt idx="15">
                <c:v>34700</c:v>
              </c:pt>
              <c:pt idx="16">
                <c:v>35065</c:v>
              </c:pt>
              <c:pt idx="17">
                <c:v>35431</c:v>
              </c:pt>
              <c:pt idx="18">
                <c:v>35796</c:v>
              </c:pt>
              <c:pt idx="19">
                <c:v>36161</c:v>
              </c:pt>
              <c:pt idx="20">
                <c:v>36526</c:v>
              </c:pt>
              <c:pt idx="21">
                <c:v>36892</c:v>
              </c:pt>
              <c:pt idx="22">
                <c:v>37257</c:v>
              </c:pt>
              <c:pt idx="23">
                <c:v>37622</c:v>
              </c:pt>
              <c:pt idx="24">
                <c:v>37987</c:v>
              </c:pt>
              <c:pt idx="25">
                <c:v>38353</c:v>
              </c:pt>
              <c:pt idx="26">
                <c:v>38718</c:v>
              </c:pt>
              <c:pt idx="27">
                <c:v>39083</c:v>
              </c:pt>
              <c:pt idx="28">
                <c:v>39448</c:v>
              </c:pt>
              <c:pt idx="29">
                <c:v>39814</c:v>
              </c:pt>
              <c:pt idx="30">
                <c:v>40179</c:v>
              </c:pt>
              <c:pt idx="31">
                <c:v>40544</c:v>
              </c:pt>
              <c:pt idx="32">
                <c:v>40909</c:v>
              </c:pt>
              <c:pt idx="33">
                <c:v>41275</c:v>
              </c:pt>
              <c:pt idx="34">
                <c:v>41640</c:v>
              </c:pt>
              <c:pt idx="35">
                <c:v>42005</c:v>
              </c:pt>
              <c:pt idx="36">
                <c:v>42370</c:v>
              </c:pt>
              <c:pt idx="37">
                <c:v>42736</c:v>
              </c:pt>
              <c:pt idx="38">
                <c:v>43101</c:v>
              </c:pt>
              <c:pt idx="39">
                <c:v>43466</c:v>
              </c:pt>
              <c:pt idx="40">
                <c:v>43831</c:v>
              </c:pt>
              <c:pt idx="41">
                <c:v>44197</c:v>
              </c:pt>
              <c:pt idx="42">
                <c:v>44562</c:v>
              </c:pt>
              <c:pt idx="43">
                <c:v>44927</c:v>
              </c:pt>
              <c:pt idx="44">
                <c:v>45292</c:v>
              </c:pt>
              <c:pt idx="45">
                <c:v>45658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F46C-4758-A744-FA5759E4A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114088"/>
        <c:axId val="678112120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41.5</c:v>
              </c:pt>
              <c:pt idx="1">
                <c:v>41.5</c:v>
              </c:pt>
            </c:numLit>
          </c:xVal>
          <c:yVal>
            <c:numLit>
              <c:formatCode>General</c:formatCode>
              <c:ptCount val="2"/>
              <c:pt idx="0">
                <c:v>-4</c:v>
              </c:pt>
              <c:pt idx="1">
                <c:v>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F46C-4758-A744-FA5759E4A98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755208"/>
        <c:axId val="684756520"/>
      </c:scatterChart>
      <c:catAx>
        <c:axId val="6847552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4756520"/>
        <c:crosses val="min"/>
        <c:auto val="0"/>
        <c:lblAlgn val="ctr"/>
        <c:lblOffset val="100"/>
        <c:tickLblSkip val="5"/>
        <c:noMultiLvlLbl val="0"/>
      </c:catAx>
      <c:valAx>
        <c:axId val="684756520"/>
        <c:scaling>
          <c:orientation val="minMax"/>
          <c:max val="1.5"/>
          <c:min val="-2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4755208"/>
        <c:crosses val="autoZero"/>
        <c:crossBetween val="between"/>
        <c:majorUnit val="0.5"/>
      </c:valAx>
      <c:valAx>
        <c:axId val="678112120"/>
        <c:scaling>
          <c:orientation val="minMax"/>
          <c:max val="1.5"/>
          <c:min val="-2.5"/>
        </c:scaling>
        <c:delete val="1"/>
        <c:axPos val="r"/>
        <c:numFmt formatCode="#,##0.0" sourceLinked="0"/>
        <c:majorTickMark val="out"/>
        <c:minorTickMark val="none"/>
        <c:tickLblPos val="nextTo"/>
        <c:crossAx val="678114088"/>
        <c:crosses val="max"/>
        <c:crossBetween val="between"/>
        <c:majorUnit val="0.5"/>
      </c:valAx>
      <c:dateAx>
        <c:axId val="67811408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8112120"/>
        <c:crossesAt val="0"/>
        <c:auto val="1"/>
        <c:lblOffset val="100"/>
        <c:baseTimeUnit val="years"/>
        <c:majorUnit val="4"/>
        <c:majorTimeUnit val="years"/>
      </c:date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5241000776404179E-2"/>
          <c:w val="0.99876390605686027"/>
          <c:h val="0.76557718289991261"/>
        </c:manualLayout>
      </c:layout>
      <c:lineChart>
        <c:grouping val="standard"/>
        <c:varyColors val="0"/>
        <c:ser>
          <c:idx val="0"/>
          <c:order val="0"/>
          <c:tx>
            <c:strRef>
              <c:f>'Figur 12'!$B$3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12'!$A$4:$A$49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12'!$B$4:$B$49</c:f>
              <c:numCache>
                <c:formatCode>General</c:formatCode>
                <c:ptCount val="46"/>
                <c:pt idx="0">
                  <c:v>225.95585575955607</c:v>
                </c:pt>
                <c:pt idx="1">
                  <c:v>233.86201140675223</c:v>
                </c:pt>
                <c:pt idx="2">
                  <c:v>240.76305412566532</c:v>
                </c:pt>
                <c:pt idx="3">
                  <c:v>247.35024901117774</c:v>
                </c:pt>
                <c:pt idx="4">
                  <c:v>255.05730268430887</c:v>
                </c:pt>
                <c:pt idx="5">
                  <c:v>260.90145694045401</c:v>
                </c:pt>
                <c:pt idx="6">
                  <c:v>263.08804506320735</c:v>
                </c:pt>
                <c:pt idx="7">
                  <c:v>269.55136628587877</c:v>
                </c:pt>
                <c:pt idx="8">
                  <c:v>278.64216909303406</c:v>
                </c:pt>
                <c:pt idx="9">
                  <c:v>286.22396277451139</c:v>
                </c:pt>
                <c:pt idx="10">
                  <c:v>296.12930570079357</c:v>
                </c:pt>
                <c:pt idx="11">
                  <c:v>303.18906391582482</c:v>
                </c:pt>
                <c:pt idx="12">
                  <c:v>307.71255356333768</c:v>
                </c:pt>
                <c:pt idx="13">
                  <c:v>315.1364209392562</c:v>
                </c:pt>
                <c:pt idx="14">
                  <c:v>332.97684813449678</c:v>
                </c:pt>
                <c:pt idx="15">
                  <c:v>338.2978865321669</c:v>
                </c:pt>
                <c:pt idx="16">
                  <c:v>345.19360530992174</c:v>
                </c:pt>
                <c:pt idx="17">
                  <c:v>347.22305816042189</c:v>
                </c:pt>
                <c:pt idx="18">
                  <c:v>345.88486874972381</c:v>
                </c:pt>
                <c:pt idx="19">
                  <c:v>350.5456262450648</c:v>
                </c:pt>
                <c:pt idx="20">
                  <c:v>361.89919879174943</c:v>
                </c:pt>
                <c:pt idx="21">
                  <c:v>360.68620428379438</c:v>
                </c:pt>
                <c:pt idx="22">
                  <c:v>363.09415737893119</c:v>
                </c:pt>
                <c:pt idx="23">
                  <c:v>369.05596709733408</c:v>
                </c:pt>
                <c:pt idx="24">
                  <c:v>378.27805918919336</c:v>
                </c:pt>
                <c:pt idx="25">
                  <c:v>380.7651030635555</c:v>
                </c:pt>
                <c:pt idx="26">
                  <c:v>385.50176344574606</c:v>
                </c:pt>
                <c:pt idx="27">
                  <c:v>384.6484801683888</c:v>
                </c:pt>
                <c:pt idx="28">
                  <c:v>381.07993693282606</c:v>
                </c:pt>
                <c:pt idx="29">
                  <c:v>379.39023927768255</c:v>
                </c:pt>
                <c:pt idx="30">
                  <c:v>394.11551564266051</c:v>
                </c:pt>
                <c:pt idx="31">
                  <c:v>396.29843214587305</c:v>
                </c:pt>
                <c:pt idx="32">
                  <c:v>403.83962026835377</c:v>
                </c:pt>
                <c:pt idx="33">
                  <c:v>406.95799084153902</c:v>
                </c:pt>
                <c:pt idx="34">
                  <c:v>413.10835662042388</c:v>
                </c:pt>
                <c:pt idx="35">
                  <c:v>418.31541628773169</c:v>
                </c:pt>
                <c:pt idx="36">
                  <c:v>423.00706308380978</c:v>
                </c:pt>
                <c:pt idx="37">
                  <c:v>431.53928869572053</c:v>
                </c:pt>
                <c:pt idx="38">
                  <c:v>440.86699609591176</c:v>
                </c:pt>
                <c:pt idx="39">
                  <c:v>448.18533122966426</c:v>
                </c:pt>
                <c:pt idx="40">
                  <c:v>449.30663423807954</c:v>
                </c:pt>
                <c:pt idx="41">
                  <c:v>450.07972962587581</c:v>
                </c:pt>
                <c:pt idx="42">
                  <c:v>457.09104789583233</c:v>
                </c:pt>
                <c:pt idx="43">
                  <c:v>461.44446785106862</c:v>
                </c:pt>
                <c:pt idx="44">
                  <c:v>465.7291705752213</c:v>
                </c:pt>
                <c:pt idx="45">
                  <c:v>470.55268424419728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A6-4853-9C81-C43BE3A43649}"/>
            </c:ext>
          </c:extLst>
        </c:ser>
        <c:ser>
          <c:idx val="1"/>
          <c:order val="1"/>
          <c:tx>
            <c:strRef>
              <c:f>'Figur 12'!$C$3</c:f>
              <c:strCache>
                <c:ptCount val="1"/>
                <c:pt idx="0">
                  <c:v> Strukturel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12'!$A$4:$A$49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12'!$C$4:$C$49</c:f>
              <c:numCache>
                <c:formatCode>General</c:formatCode>
                <c:ptCount val="46"/>
                <c:pt idx="0">
                  <c:v>233.29229353165559</c:v>
                </c:pt>
                <c:pt idx="1">
                  <c:v>239.45235688816894</c:v>
                </c:pt>
                <c:pt idx="2">
                  <c:v>244.91313420768009</c:v>
                </c:pt>
                <c:pt idx="3">
                  <c:v>249.67074865498256</c:v>
                </c:pt>
                <c:pt idx="4">
                  <c:v>254.422303677331</c:v>
                </c:pt>
                <c:pt idx="5">
                  <c:v>260.36904327698926</c:v>
                </c:pt>
                <c:pt idx="6">
                  <c:v>267.62908023851372</c:v>
                </c:pt>
                <c:pt idx="7">
                  <c:v>276.30335785480128</c:v>
                </c:pt>
                <c:pt idx="8">
                  <c:v>283.59850544868533</c:v>
                </c:pt>
                <c:pt idx="9">
                  <c:v>290.91205675280969</c:v>
                </c:pt>
                <c:pt idx="10">
                  <c:v>298.25866704108353</c:v>
                </c:pt>
                <c:pt idx="11">
                  <c:v>305.57130264750117</c:v>
                </c:pt>
                <c:pt idx="12">
                  <c:v>311.76805847969007</c:v>
                </c:pt>
                <c:pt idx="13">
                  <c:v>317.59317460287252</c:v>
                </c:pt>
                <c:pt idx="14">
                  <c:v>322.74141452185705</c:v>
                </c:pt>
                <c:pt idx="15">
                  <c:v>328.56411287054647</c:v>
                </c:pt>
                <c:pt idx="16">
                  <c:v>333.90911974877264</c:v>
                </c:pt>
                <c:pt idx="17">
                  <c:v>340.49968716740284</c:v>
                </c:pt>
                <c:pt idx="18">
                  <c:v>349.73385810241302</c:v>
                </c:pt>
                <c:pt idx="19">
                  <c:v>353.76907807803269</c:v>
                </c:pt>
                <c:pt idx="20">
                  <c:v>357.3715866505305</c:v>
                </c:pt>
                <c:pt idx="21">
                  <c:v>363.17049315601577</c:v>
                </c:pt>
                <c:pt idx="22">
                  <c:v>366.32638736858797</c:v>
                </c:pt>
                <c:pt idx="23">
                  <c:v>368.46456261250012</c:v>
                </c:pt>
                <c:pt idx="24">
                  <c:v>371.57455586629789</c:v>
                </c:pt>
                <c:pt idx="25">
                  <c:v>375.19092536302031</c:v>
                </c:pt>
                <c:pt idx="26">
                  <c:v>381.58641655481375</c:v>
                </c:pt>
                <c:pt idx="27">
                  <c:v>385.90723473080214</c:v>
                </c:pt>
                <c:pt idx="28">
                  <c:v>391.45531751511987</c:v>
                </c:pt>
                <c:pt idx="29">
                  <c:v>393.07473600227536</c:v>
                </c:pt>
                <c:pt idx="30">
                  <c:v>398.67878138953665</c:v>
                </c:pt>
                <c:pt idx="31">
                  <c:v>402.67672787909066</c:v>
                </c:pt>
                <c:pt idx="32">
                  <c:v>405.83259503684235</c:v>
                </c:pt>
                <c:pt idx="33">
                  <c:v>410.37499935409096</c:v>
                </c:pt>
                <c:pt idx="34">
                  <c:v>415.78117943870751</c:v>
                </c:pt>
                <c:pt idx="35">
                  <c:v>420.78862975606211</c:v>
                </c:pt>
                <c:pt idx="36">
                  <c:v>426.58356447595003</c:v>
                </c:pt>
                <c:pt idx="37">
                  <c:v>430.75388556368205</c:v>
                </c:pt>
                <c:pt idx="38">
                  <c:v>436.2554223025067</c:v>
                </c:pt>
                <c:pt idx="39">
                  <c:v>441.07006959999273</c:v>
                </c:pt>
                <c:pt idx="40">
                  <c:v>445.28490264839263</c:v>
                </c:pt>
                <c:pt idx="41">
                  <c:v>448.03439588486151</c:v>
                </c:pt>
                <c:pt idx="42">
                  <c:v>456.61360784896243</c:v>
                </c:pt>
                <c:pt idx="43">
                  <c:v>461.59165101611865</c:v>
                </c:pt>
                <c:pt idx="44">
                  <c:v>465.39585722000407</c:v>
                </c:pt>
                <c:pt idx="45">
                  <c:v>470.56686309296532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A6-4853-9C81-C43BE3A43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4763408"/>
        <c:axId val="684769640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41.5</c:v>
              </c:pt>
              <c:pt idx="1">
                <c:v>41.5</c:v>
              </c:pt>
            </c:numLit>
          </c:xVal>
          <c:yVal>
            <c:numLit>
              <c:formatCode>General</c:formatCode>
              <c:ptCount val="2"/>
              <c:pt idx="0">
                <c:v>200</c:v>
              </c:pt>
              <c:pt idx="1">
                <c:v>500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B6A6-4853-9C81-C43BE3A436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4763408"/>
        <c:axId val="684769640"/>
      </c:scatterChart>
      <c:catAx>
        <c:axId val="68476340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4769640"/>
        <c:crosses val="min"/>
        <c:auto val="0"/>
        <c:lblAlgn val="ctr"/>
        <c:lblOffset val="100"/>
        <c:tickLblSkip val="5"/>
        <c:noMultiLvlLbl val="0"/>
      </c:catAx>
      <c:valAx>
        <c:axId val="684769640"/>
        <c:scaling>
          <c:orientation val="minMax"/>
          <c:max val="500"/>
          <c:min val="2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4763408"/>
        <c:crosses val="autoZero"/>
        <c:crossBetween val="between"/>
        <c:majorUnit val="5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553534074855032E-2"/>
          <c:w val="0.99876390605686027"/>
          <c:h val="0.78910720921165001"/>
        </c:manualLayout>
      </c:layout>
      <c:lineChart>
        <c:grouping val="standard"/>
        <c:varyColors val="0"/>
        <c:ser>
          <c:idx val="0"/>
          <c:order val="0"/>
          <c:tx>
            <c:strRef>
              <c:f>'Figur 13'!$B$3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13'!$A$4:$A$49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13'!$B$4:$B$49</c:f>
              <c:numCache>
                <c:formatCode>General</c:formatCode>
                <c:ptCount val="46"/>
                <c:pt idx="0">
                  <c:v>-3.1447407289105453</c:v>
                </c:pt>
                <c:pt idx="1">
                  <c:v>-2.3346379021140957</c:v>
                </c:pt>
                <c:pt idx="2">
                  <c:v>-1.6945110336531015</c:v>
                </c:pt>
                <c:pt idx="3">
                  <c:v>-0.92942391381679124</c:v>
                </c:pt>
                <c:pt idx="4">
                  <c:v>0.24958464639295005</c:v>
                </c:pt>
                <c:pt idx="5">
                  <c:v>0.20448424158410883</c:v>
                </c:pt>
                <c:pt idx="6">
                  <c:v>-1.696764481370769</c:v>
                </c:pt>
                <c:pt idx="7">
                  <c:v>-2.4436878441668122</c:v>
                </c:pt>
                <c:pt idx="8">
                  <c:v>-1.7476595470098766</c:v>
                </c:pt>
                <c:pt idx="9">
                  <c:v>-1.6115158754942249</c:v>
                </c:pt>
                <c:pt idx="10">
                  <c:v>-0.71393108586402043</c:v>
                </c:pt>
                <c:pt idx="11">
                  <c:v>-0.77960158923183931</c:v>
                </c:pt>
                <c:pt idx="12">
                  <c:v>-1.3008083432692588</c:v>
                </c:pt>
                <c:pt idx="13">
                  <c:v>-0.77355367182821855</c:v>
                </c:pt>
                <c:pt idx="14">
                  <c:v>3.1714038397593223</c:v>
                </c:pt>
                <c:pt idx="15">
                  <c:v>2.9625188145412333</c:v>
                </c:pt>
                <c:pt idx="16">
                  <c:v>3.3795080438771321</c:v>
                </c:pt>
                <c:pt idx="17">
                  <c:v>1.9745601086891971</c:v>
                </c:pt>
                <c:pt idx="18">
                  <c:v>-1.1005481063723923</c:v>
                </c:pt>
                <c:pt idx="19">
                  <c:v>-0.91117399250391307</c:v>
                </c:pt>
                <c:pt idx="20">
                  <c:v>1.266920009968902</c:v>
                </c:pt>
                <c:pt idx="21">
                  <c:v>-0.68405581373984292</c:v>
                </c:pt>
                <c:pt idx="22">
                  <c:v>-0.88233610821068209</c:v>
                </c:pt>
                <c:pt idx="23">
                  <c:v>0.16050511903797809</c:v>
                </c:pt>
                <c:pt idx="24">
                  <c:v>1.8040802894231447</c:v>
                </c:pt>
                <c:pt idx="25">
                  <c:v>1.4856909705750021</c:v>
                </c:pt>
                <c:pt idx="26">
                  <c:v>1.0260708246070087</c:v>
                </c:pt>
                <c:pt idx="27">
                  <c:v>-0.32618060744350008</c:v>
                </c:pt>
                <c:pt idx="28">
                  <c:v>-2.6504635696749905</c:v>
                </c:pt>
                <c:pt idx="29">
                  <c:v>-3.4813981849277615</c:v>
                </c:pt>
                <c:pt idx="30">
                  <c:v>-1.1445970941748003</c:v>
                </c:pt>
                <c:pt idx="31">
                  <c:v>-1.5839742631296998</c:v>
                </c:pt>
                <c:pt idx="32">
                  <c:v>-0.49108297186125549</c:v>
                </c:pt>
                <c:pt idx="33">
                  <c:v>-0.83265513686997006</c:v>
                </c:pt>
                <c:pt idx="34">
                  <c:v>-0.64284362796119521</c:v>
                </c:pt>
                <c:pt idx="35">
                  <c:v>-0.58775672473949103</c:v>
                </c:pt>
                <c:pt idx="36">
                  <c:v>-0.83840581071938614</c:v>
                </c:pt>
                <c:pt idx="37">
                  <c:v>0.18233222226439305</c:v>
                </c:pt>
                <c:pt idx="38">
                  <c:v>1.0570811404625513</c:v>
                </c:pt>
                <c:pt idx="39">
                  <c:v>1.6131816960793477</c:v>
                </c:pt>
                <c:pt idx="40">
                  <c:v>0.90318166319296056</c:v>
                </c:pt>
                <c:pt idx="41">
                  <c:v>0.45651266059044388</c:v>
                </c:pt>
                <c:pt idx="42">
                  <c:v>0.10456106402939876</c:v>
                </c:pt>
                <c:pt idx="43">
                  <c:v>-3.1886011093576708E-2</c:v>
                </c:pt>
                <c:pt idx="44">
                  <c:v>7.1619321497239513E-2</c:v>
                </c:pt>
                <c:pt idx="45">
                  <c:v>-3.0131422078564256E-3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136-4838-BBC0-6E7C2CD72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49125936"/>
        <c:axId val="749110192"/>
      </c:line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13'!$A$4:$A$49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Lit>
              <c:formatCode>General</c:formatCode>
              <c:ptCount val="46"/>
              <c:pt idx="0">
                <c:v>29221</c:v>
              </c:pt>
              <c:pt idx="1">
                <c:v>29587</c:v>
              </c:pt>
              <c:pt idx="2">
                <c:v>29952</c:v>
              </c:pt>
              <c:pt idx="3">
                <c:v>30317</c:v>
              </c:pt>
              <c:pt idx="4">
                <c:v>30682</c:v>
              </c:pt>
              <c:pt idx="5">
                <c:v>31048</c:v>
              </c:pt>
              <c:pt idx="6">
                <c:v>31413</c:v>
              </c:pt>
              <c:pt idx="7">
                <c:v>31778</c:v>
              </c:pt>
              <c:pt idx="8">
                <c:v>32143</c:v>
              </c:pt>
              <c:pt idx="9">
                <c:v>32509</c:v>
              </c:pt>
              <c:pt idx="10">
                <c:v>32874</c:v>
              </c:pt>
              <c:pt idx="11">
                <c:v>33239</c:v>
              </c:pt>
              <c:pt idx="12">
                <c:v>33604</c:v>
              </c:pt>
              <c:pt idx="13">
                <c:v>33970</c:v>
              </c:pt>
              <c:pt idx="14">
                <c:v>34335</c:v>
              </c:pt>
              <c:pt idx="15">
                <c:v>34700</c:v>
              </c:pt>
              <c:pt idx="16">
                <c:v>35065</c:v>
              </c:pt>
              <c:pt idx="17">
                <c:v>35431</c:v>
              </c:pt>
              <c:pt idx="18">
                <c:v>35796</c:v>
              </c:pt>
              <c:pt idx="19">
                <c:v>36161</c:v>
              </c:pt>
              <c:pt idx="20">
                <c:v>36526</c:v>
              </c:pt>
              <c:pt idx="21">
                <c:v>36892</c:v>
              </c:pt>
              <c:pt idx="22">
                <c:v>37257</c:v>
              </c:pt>
              <c:pt idx="23">
                <c:v>37622</c:v>
              </c:pt>
              <c:pt idx="24">
                <c:v>37987</c:v>
              </c:pt>
              <c:pt idx="25">
                <c:v>38353</c:v>
              </c:pt>
              <c:pt idx="26">
                <c:v>38718</c:v>
              </c:pt>
              <c:pt idx="27">
                <c:v>39083</c:v>
              </c:pt>
              <c:pt idx="28">
                <c:v>39448</c:v>
              </c:pt>
              <c:pt idx="29">
                <c:v>39814</c:v>
              </c:pt>
              <c:pt idx="30">
                <c:v>40179</c:v>
              </c:pt>
              <c:pt idx="31">
                <c:v>40544</c:v>
              </c:pt>
              <c:pt idx="32">
                <c:v>40909</c:v>
              </c:pt>
              <c:pt idx="33">
                <c:v>41275</c:v>
              </c:pt>
              <c:pt idx="34">
                <c:v>41640</c:v>
              </c:pt>
              <c:pt idx="35">
                <c:v>42005</c:v>
              </c:pt>
              <c:pt idx="36">
                <c:v>42370</c:v>
              </c:pt>
              <c:pt idx="37">
                <c:v>42736</c:v>
              </c:pt>
              <c:pt idx="38">
                <c:v>43101</c:v>
              </c:pt>
              <c:pt idx="39">
                <c:v>43466</c:v>
              </c:pt>
              <c:pt idx="40">
                <c:v>43831</c:v>
              </c:pt>
              <c:pt idx="41">
                <c:v>44197</c:v>
              </c:pt>
              <c:pt idx="42">
                <c:v>44562</c:v>
              </c:pt>
              <c:pt idx="43">
                <c:v>44927</c:v>
              </c:pt>
              <c:pt idx="44">
                <c:v>45292</c:v>
              </c:pt>
              <c:pt idx="45">
                <c:v>45658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A136-4838-BBC0-6E7C2CD72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8106544"/>
        <c:axId val="678103920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41.5</c:v>
              </c:pt>
              <c:pt idx="1">
                <c:v>41.5</c:v>
              </c:pt>
            </c:numLit>
          </c:xVal>
          <c:yVal>
            <c:numLit>
              <c:formatCode>General</c:formatCode>
              <c:ptCount val="2"/>
              <c:pt idx="0">
                <c:v>-4</c:v>
              </c:pt>
              <c:pt idx="1">
                <c:v>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A136-4838-BBC0-6E7C2CD72A1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9125936"/>
        <c:axId val="749110192"/>
      </c:scatterChart>
      <c:catAx>
        <c:axId val="74912593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9110192"/>
        <c:crosses val="min"/>
        <c:auto val="0"/>
        <c:lblAlgn val="ctr"/>
        <c:lblOffset val="100"/>
        <c:tickLblSkip val="5"/>
        <c:noMultiLvlLbl val="0"/>
      </c:catAx>
      <c:valAx>
        <c:axId val="749110192"/>
        <c:scaling>
          <c:orientation val="minMax"/>
          <c:max val="4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49125936"/>
        <c:crosses val="autoZero"/>
        <c:crossBetween val="between"/>
        <c:majorUnit val="1"/>
      </c:valAx>
      <c:valAx>
        <c:axId val="678103920"/>
        <c:scaling>
          <c:orientation val="minMax"/>
          <c:max val="4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678106544"/>
        <c:crosses val="max"/>
        <c:crossBetween val="between"/>
        <c:majorUnit val="1"/>
      </c:valAx>
      <c:dateAx>
        <c:axId val="67810654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8103920"/>
        <c:crossesAt val="0"/>
        <c:auto val="1"/>
        <c:lblOffset val="100"/>
        <c:baseTimeUnit val="years"/>
        <c:majorUnit val="4"/>
        <c:majorTimeUnit val="years"/>
      </c:date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521319888979701E-2"/>
          <c:w val="0.99876390605686027"/>
          <c:h val="0.78877942987036853"/>
        </c:manualLayout>
      </c:layout>
      <c:lineChart>
        <c:grouping val="standard"/>
        <c:varyColors val="0"/>
        <c:ser>
          <c:idx val="0"/>
          <c:order val="0"/>
          <c:tx>
            <c:strRef>
              <c:f>'Figur 14'!$B$3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14'!$A$4:$A$49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14'!$B$4:$B$49</c:f>
              <c:numCache>
                <c:formatCode>General</c:formatCode>
                <c:ptCount val="46"/>
                <c:pt idx="0">
                  <c:v>204.5092056553157</c:v>
                </c:pt>
                <c:pt idx="1">
                  <c:v>210.00109882056546</c:v>
                </c:pt>
                <c:pt idx="2">
                  <c:v>215.57228604729312</c:v>
                </c:pt>
                <c:pt idx="3">
                  <c:v>225.46827046269337</c:v>
                </c:pt>
                <c:pt idx="4">
                  <c:v>232.24582393837468</c:v>
                </c:pt>
                <c:pt idx="5">
                  <c:v>237.75211335985642</c:v>
                </c:pt>
                <c:pt idx="6">
                  <c:v>240.13516950424659</c:v>
                </c:pt>
                <c:pt idx="7">
                  <c:v>248.29596963450962</c:v>
                </c:pt>
                <c:pt idx="8">
                  <c:v>259.10781657601098</c:v>
                </c:pt>
                <c:pt idx="9">
                  <c:v>265.18616255316368</c:v>
                </c:pt>
                <c:pt idx="10">
                  <c:v>274.42032630877958</c:v>
                </c:pt>
                <c:pt idx="11">
                  <c:v>280.01122858070005</c:v>
                </c:pt>
                <c:pt idx="12">
                  <c:v>281.33399156916386</c:v>
                </c:pt>
                <c:pt idx="13">
                  <c:v>287.76264505712771</c:v>
                </c:pt>
                <c:pt idx="14">
                  <c:v>308.2662319551286</c:v>
                </c:pt>
                <c:pt idx="15">
                  <c:v>305.4579889673596</c:v>
                </c:pt>
                <c:pt idx="16">
                  <c:v>308.29933737743931</c:v>
                </c:pt>
                <c:pt idx="17">
                  <c:v>312.37901148207834</c:v>
                </c:pt>
                <c:pt idx="18">
                  <c:v>312.56479115167423</c:v>
                </c:pt>
                <c:pt idx="19">
                  <c:v>313.81348621151636</c:v>
                </c:pt>
                <c:pt idx="20">
                  <c:v>319.74243431490152</c:v>
                </c:pt>
                <c:pt idx="21">
                  <c:v>318.00085059571848</c:v>
                </c:pt>
                <c:pt idx="22">
                  <c:v>320.28247198799141</c:v>
                </c:pt>
                <c:pt idx="23">
                  <c:v>327.32532032931476</c:v>
                </c:pt>
                <c:pt idx="24">
                  <c:v>335.79680797888574</c:v>
                </c:pt>
                <c:pt idx="25">
                  <c:v>342.21565435968267</c:v>
                </c:pt>
                <c:pt idx="26">
                  <c:v>352.3404085207705</c:v>
                </c:pt>
                <c:pt idx="27">
                  <c:v>352.29527297278071</c:v>
                </c:pt>
                <c:pt idx="28">
                  <c:v>350.87491792969411</c:v>
                </c:pt>
                <c:pt idx="29">
                  <c:v>353.12502341600407</c:v>
                </c:pt>
                <c:pt idx="30">
                  <c:v>366.51332518154823</c:v>
                </c:pt>
                <c:pt idx="31">
                  <c:v>367.10802168556057</c:v>
                </c:pt>
                <c:pt idx="32">
                  <c:v>376.62414449650333</c:v>
                </c:pt>
                <c:pt idx="33">
                  <c:v>384.48378390248666</c:v>
                </c:pt>
                <c:pt idx="34">
                  <c:v>388.71455461556582</c:v>
                </c:pt>
                <c:pt idx="35">
                  <c:v>394.13556694868282</c:v>
                </c:pt>
                <c:pt idx="36">
                  <c:v>398.60934371116065</c:v>
                </c:pt>
                <c:pt idx="37">
                  <c:v>409.49367791635694</c:v>
                </c:pt>
                <c:pt idx="38">
                  <c:v>423.32725174022085</c:v>
                </c:pt>
                <c:pt idx="39">
                  <c:v>433.42474963762186</c:v>
                </c:pt>
                <c:pt idx="40">
                  <c:v>436.64580647100678</c:v>
                </c:pt>
                <c:pt idx="41">
                  <c:v>437.73742098718446</c:v>
                </c:pt>
                <c:pt idx="42">
                  <c:v>446.49216940692799</c:v>
                </c:pt>
                <c:pt idx="43">
                  <c:v>450.95709110099733</c:v>
                </c:pt>
                <c:pt idx="44">
                  <c:v>455.01570492090627</c:v>
                </c:pt>
                <c:pt idx="45">
                  <c:v>460.70340123241749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137-493A-AB39-4A82A07B7700}"/>
            </c:ext>
          </c:extLst>
        </c:ser>
        <c:ser>
          <c:idx val="1"/>
          <c:order val="1"/>
          <c:tx>
            <c:strRef>
              <c:f>'Figur 14'!$C$3</c:f>
              <c:strCache>
                <c:ptCount val="1"/>
                <c:pt idx="0">
                  <c:v> Strukturel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14'!$A$4:$A$49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14'!$C$4:$C$49</c:f>
              <c:numCache>
                <c:formatCode>General</c:formatCode>
                <c:ptCount val="46"/>
                <c:pt idx="0">
                  <c:v>211.06879258308376</c:v>
                </c:pt>
                <c:pt idx="1">
                  <c:v>217.44607819508224</c:v>
                </c:pt>
                <c:pt idx="2">
                  <c:v>222.81066403616416</c:v>
                </c:pt>
                <c:pt idx="3">
                  <c:v>227.42724353961938</c:v>
                </c:pt>
                <c:pt idx="4">
                  <c:v>232.04497047545121</c:v>
                </c:pt>
                <c:pt idx="5">
                  <c:v>238.07233539185688</c:v>
                </c:pt>
                <c:pt idx="6">
                  <c:v>245.7636622092609</c:v>
                </c:pt>
                <c:pt idx="7">
                  <c:v>255.26856920986285</c:v>
                </c:pt>
                <c:pt idx="8">
                  <c:v>262.38896728811795</c:v>
                </c:pt>
                <c:pt idx="9">
                  <c:v>269.10664935708729</c:v>
                </c:pt>
                <c:pt idx="10">
                  <c:v>275.71376151429013</c:v>
                </c:pt>
                <c:pt idx="11">
                  <c:v>281.89767384722262</c:v>
                </c:pt>
                <c:pt idx="12">
                  <c:v>286.09189261496351</c:v>
                </c:pt>
                <c:pt idx="13">
                  <c:v>289.66973378256017</c:v>
                </c:pt>
                <c:pt idx="14">
                  <c:v>292.47106311904605</c:v>
                </c:pt>
                <c:pt idx="15">
                  <c:v>296.20512842742448</c:v>
                </c:pt>
                <c:pt idx="16">
                  <c:v>299.52226321114438</c:v>
                </c:pt>
                <c:pt idx="17">
                  <c:v>304.49901381010864</c:v>
                </c:pt>
                <c:pt idx="18">
                  <c:v>313.04484118889934</c:v>
                </c:pt>
                <c:pt idx="19">
                  <c:v>315.82271330926415</c:v>
                </c:pt>
                <c:pt idx="20">
                  <c:v>318.55941418662985</c:v>
                </c:pt>
                <c:pt idx="21">
                  <c:v>323.92750541359158</c:v>
                </c:pt>
                <c:pt idx="22">
                  <c:v>326.83848695134242</c:v>
                </c:pt>
                <c:pt idx="23">
                  <c:v>328.85633460113485</c:v>
                </c:pt>
                <c:pt idx="24">
                  <c:v>332.62231072400834</c:v>
                </c:pt>
                <c:pt idx="25">
                  <c:v>337.25217748167148</c:v>
                </c:pt>
                <c:pt idx="26">
                  <c:v>345.47299493661473</c:v>
                </c:pt>
                <c:pt idx="27">
                  <c:v>352.32216582759025</c:v>
                </c:pt>
                <c:pt idx="28">
                  <c:v>360.31415894738581</c:v>
                </c:pt>
                <c:pt idx="29">
                  <c:v>362.67230676228183</c:v>
                </c:pt>
                <c:pt idx="30">
                  <c:v>370.15408623319985</c:v>
                </c:pt>
                <c:pt idx="31">
                  <c:v>375.90219091793421</c:v>
                </c:pt>
                <c:pt idx="32">
                  <c:v>380.28208117947742</c:v>
                </c:pt>
                <c:pt idx="33">
                  <c:v>386.01937383293352</c:v>
                </c:pt>
                <c:pt idx="34">
                  <c:v>392.88911311192265</c:v>
                </c:pt>
                <c:pt idx="35">
                  <c:v>399.29220858676587</c:v>
                </c:pt>
                <c:pt idx="36">
                  <c:v>406.65950249559882</c:v>
                </c:pt>
                <c:pt idx="37">
                  <c:v>411.64105116192275</c:v>
                </c:pt>
                <c:pt idx="38">
                  <c:v>418.5990426538545</c:v>
                </c:pt>
                <c:pt idx="39">
                  <c:v>424.60923729313487</c:v>
                </c:pt>
                <c:pt idx="40">
                  <c:v>429.86025296990823</c:v>
                </c:pt>
                <c:pt idx="41">
                  <c:v>432.72626865372825</c:v>
                </c:pt>
                <c:pt idx="42">
                  <c:v>444.00562865239755</c:v>
                </c:pt>
                <c:pt idx="43">
                  <c:v>450.06955605647539</c:v>
                </c:pt>
                <c:pt idx="44">
                  <c:v>454.52663729923421</c:v>
                </c:pt>
                <c:pt idx="45">
                  <c:v>460.71964561281158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37-493A-AB39-4A82A07B7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0994016"/>
        <c:axId val="671001560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41.5</c:v>
              </c:pt>
              <c:pt idx="1">
                <c:v>41.5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500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137-493A-AB39-4A82A07B7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70994016"/>
        <c:axId val="671001560"/>
      </c:scatterChart>
      <c:catAx>
        <c:axId val="6709940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1001560"/>
        <c:crosses val="min"/>
        <c:auto val="0"/>
        <c:lblAlgn val="ctr"/>
        <c:lblOffset val="100"/>
        <c:tickLblSkip val="5"/>
        <c:noMultiLvlLbl val="0"/>
      </c:catAx>
      <c:valAx>
        <c:axId val="671001560"/>
        <c:scaling>
          <c:orientation val="minMax"/>
          <c:max val="500"/>
          <c:min val="2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0994016"/>
        <c:crosses val="autoZero"/>
        <c:crossBetween val="between"/>
        <c:majorUnit val="5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3617034882977"/>
          <c:y val="0.10760013059279089"/>
          <c:w val="0.86556383934056313"/>
          <c:h val="0.60831626205019185"/>
        </c:manualLayout>
      </c:layout>
      <c:lineChart>
        <c:grouping val="standard"/>
        <c:varyColors val="0"/>
        <c:ser>
          <c:idx val="0"/>
          <c:order val="0"/>
          <c:tx>
            <c:strRef>
              <c:f>'Figur 1.2'!$B$3</c:f>
              <c:strCache>
                <c:ptCount val="1"/>
                <c:pt idx="0">
                  <c:v> E20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1.2'!$A$4:$A$29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'Figur 1.2'!$B$4:$B$29</c:f>
              <c:numCache>
                <c:formatCode>General</c:formatCode>
                <c:ptCount val="26"/>
                <c:pt idx="0">
                  <c:v>1677.2170000000001</c:v>
                </c:pt>
                <c:pt idx="1">
                  <c:v>1691.0229999999999</c:v>
                </c:pt>
                <c:pt idx="2">
                  <c:v>1698.9090000000001</c:v>
                </c:pt>
                <c:pt idx="3">
                  <c:v>1705.5360000000001</c:v>
                </c:pt>
                <c:pt idx="4">
                  <c:v>1751.0429999999999</c:v>
                </c:pt>
                <c:pt idx="5">
                  <c:v>1791.9590000000001</c:v>
                </c:pt>
                <c:pt idx="6">
                  <c:v>1862.078</c:v>
                </c:pt>
                <c:pt idx="7">
                  <c:v>1879.009</c:v>
                </c:pt>
                <c:pt idx="8">
                  <c:v>1869.3879999999999</c:v>
                </c:pt>
                <c:pt idx="9">
                  <c:v>1777.6659999999999</c:v>
                </c:pt>
                <c:pt idx="10">
                  <c:v>1810.9259999999999</c:v>
                </c:pt>
                <c:pt idx="11">
                  <c:v>1835.134</c:v>
                </c:pt>
                <c:pt idx="12">
                  <c:v>1839.29</c:v>
                </c:pt>
                <c:pt idx="13">
                  <c:v>1856.4570000000001</c:v>
                </c:pt>
                <c:pt idx="14">
                  <c:v>1886.52043</c:v>
                </c:pt>
                <c:pt idx="15">
                  <c:v>1930.7138715761341</c:v>
                </c:pt>
                <c:pt idx="16">
                  <c:v>1993.3843276314783</c:v>
                </c:pt>
                <c:pt idx="17">
                  <c:v>2049.6320700000001</c:v>
                </c:pt>
                <c:pt idx="18">
                  <c:v>2094.2249999999999</c:v>
                </c:pt>
                <c:pt idx="19">
                  <c:v>2153.9</c:v>
                </c:pt>
                <c:pt idx="20">
                  <c:v>2075.8716604536648</c:v>
                </c:pt>
                <c:pt idx="21">
                  <c:v>2155.3062299868757</c:v>
                </c:pt>
                <c:pt idx="22">
                  <c:v>2218.4296966173183</c:v>
                </c:pt>
                <c:pt idx="23">
                  <c:v>2279.6034300238416</c:v>
                </c:pt>
                <c:pt idx="24">
                  <c:v>2327.1075712140441</c:v>
                </c:pt>
                <c:pt idx="25">
                  <c:v>2359.8714508794228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A83-433D-BD49-653C394CB6C1}"/>
            </c:ext>
          </c:extLst>
        </c:ser>
        <c:ser>
          <c:idx val="1"/>
          <c:order val="1"/>
          <c:tx>
            <c:strRef>
              <c:f>'Figur 1.2'!$C$3</c:f>
              <c:strCache>
                <c:ptCount val="1"/>
                <c:pt idx="0">
                  <c:v> Strukturel, E20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1.2'!$A$4:$A$29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'Figur 1.2'!$C$4:$C$29</c:f>
              <c:numCache>
                <c:formatCode>General</c:formatCode>
                <c:ptCount val="26"/>
                <c:pt idx="0">
                  <c:v>1618.6480340550243</c:v>
                </c:pt>
                <c:pt idx="1">
                  <c:v>1653.9340625178577</c:v>
                </c:pt>
                <c:pt idx="2">
                  <c:v>1695.0542088815698</c:v>
                </c:pt>
                <c:pt idx="3">
                  <c:v>1728.9809213512583</c:v>
                </c:pt>
                <c:pt idx="4">
                  <c:v>1746.8195219052623</c:v>
                </c:pt>
                <c:pt idx="5">
                  <c:v>1769.5601471624257</c:v>
                </c:pt>
                <c:pt idx="6">
                  <c:v>1788.2306306827747</c:v>
                </c:pt>
                <c:pt idx="7">
                  <c:v>1806.3281909580253</c:v>
                </c:pt>
                <c:pt idx="8">
                  <c:v>1828.4764139816816</c:v>
                </c:pt>
                <c:pt idx="9">
                  <c:v>1869.1236532687844</c:v>
                </c:pt>
                <c:pt idx="10">
                  <c:v>1861.2604906578906</c:v>
                </c:pt>
                <c:pt idx="11">
                  <c:v>1868.2421515513774</c:v>
                </c:pt>
                <c:pt idx="12">
                  <c:v>1887.0066186496974</c:v>
                </c:pt>
                <c:pt idx="13">
                  <c:v>1907.8831443873662</c:v>
                </c:pt>
                <c:pt idx="14">
                  <c:v>1924.5912726473507</c:v>
                </c:pt>
                <c:pt idx="15">
                  <c:v>1957.4851862397286</c:v>
                </c:pt>
                <c:pt idx="16">
                  <c:v>2000.4575536140308</c:v>
                </c:pt>
                <c:pt idx="17">
                  <c:v>2054.6318070003495</c:v>
                </c:pt>
                <c:pt idx="18">
                  <c:v>2102.8608112429797</c:v>
                </c:pt>
                <c:pt idx="19">
                  <c:v>2151.314865711121</c:v>
                </c:pt>
                <c:pt idx="20">
                  <c:v>2136.816631752271</c:v>
                </c:pt>
                <c:pt idx="21">
                  <c:v>2194.2258419478203</c:v>
                </c:pt>
                <c:pt idx="22">
                  <c:v>2244.2709516869327</c:v>
                </c:pt>
                <c:pt idx="23">
                  <c:v>2287.8342084011174</c:v>
                </c:pt>
                <c:pt idx="24">
                  <c:v>2326.1129238440226</c:v>
                </c:pt>
                <c:pt idx="25">
                  <c:v>2359.6874409800298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A83-433D-BD49-653C394CB6C1}"/>
            </c:ext>
          </c:extLst>
        </c:ser>
        <c:ser>
          <c:idx val="2"/>
          <c:order val="2"/>
          <c:tx>
            <c:strRef>
              <c:f>'Figur 1.2'!$D$3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1.2'!$A$4:$A$29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'Figur 1.2'!$D$4:$D$29</c:f>
              <c:numCache>
                <c:formatCode>General</c:formatCode>
                <c:ptCount val="26"/>
                <c:pt idx="0">
                  <c:v>1677.2170000000001</c:v>
                </c:pt>
                <c:pt idx="1">
                  <c:v>1691.0229999999999</c:v>
                </c:pt>
                <c:pt idx="2">
                  <c:v>1698.9090000000001</c:v>
                </c:pt>
                <c:pt idx="3">
                  <c:v>1705.5360000000001</c:v>
                </c:pt>
                <c:pt idx="4">
                  <c:v>1751.0429999999999</c:v>
                </c:pt>
                <c:pt idx="5">
                  <c:v>1791.9590000000001</c:v>
                </c:pt>
                <c:pt idx="6">
                  <c:v>1862.078</c:v>
                </c:pt>
                <c:pt idx="7">
                  <c:v>1879.009</c:v>
                </c:pt>
                <c:pt idx="8">
                  <c:v>1869.3879999999999</c:v>
                </c:pt>
                <c:pt idx="9">
                  <c:v>1777.6659999999999</c:v>
                </c:pt>
                <c:pt idx="10">
                  <c:v>1810.9259999999999</c:v>
                </c:pt>
                <c:pt idx="11">
                  <c:v>1835.134</c:v>
                </c:pt>
                <c:pt idx="12">
                  <c:v>1839.29</c:v>
                </c:pt>
                <c:pt idx="13">
                  <c:v>1856.4570000000001</c:v>
                </c:pt>
                <c:pt idx="14">
                  <c:v>1886.52043</c:v>
                </c:pt>
                <c:pt idx="15">
                  <c:v>1930.7138715761341</c:v>
                </c:pt>
                <c:pt idx="16">
                  <c:v>1993.3843276314783</c:v>
                </c:pt>
                <c:pt idx="17">
                  <c:v>2049.6320700000001</c:v>
                </c:pt>
                <c:pt idx="18">
                  <c:v>2094.2249999999999</c:v>
                </c:pt>
                <c:pt idx="19">
                  <c:v>2153.9</c:v>
                </c:pt>
                <c:pt idx="20">
                  <c:v>2095.0279999999998</c:v>
                </c:pt>
                <c:pt idx="21">
                  <c:v>2156.0313780560182</c:v>
                </c:pt>
                <c:pt idx="22">
                  <c:v>2249.4254601042139</c:v>
                </c:pt>
                <c:pt idx="23">
                  <c:v>2280.2978728029279</c:v>
                </c:pt>
                <c:pt idx="24">
                  <c:v>2299.9410828224745</c:v>
                </c:pt>
                <c:pt idx="25">
                  <c:v>2338.5191771704926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A83-433D-BD49-653C394CB6C1}"/>
            </c:ext>
          </c:extLst>
        </c:ser>
        <c:ser>
          <c:idx val="3"/>
          <c:order val="3"/>
          <c:tx>
            <c:strRef>
              <c:f>'Figur 1.2'!$E$3</c:f>
              <c:strCache>
                <c:ptCount val="1"/>
                <c:pt idx="0">
                  <c:v> Strukturel,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1.2'!$A$4:$A$29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'Figur 1.2'!$E$4:$E$29</c:f>
              <c:numCache>
                <c:formatCode>General</c:formatCode>
                <c:ptCount val="26"/>
                <c:pt idx="0">
                  <c:v>1618.3391870272912</c:v>
                </c:pt>
                <c:pt idx="1">
                  <c:v>1656.8822222842532</c:v>
                </c:pt>
                <c:pt idx="2">
                  <c:v>1696.8508404048005</c:v>
                </c:pt>
                <c:pt idx="3">
                  <c:v>1728.8710939106029</c:v>
                </c:pt>
                <c:pt idx="4">
                  <c:v>1742.9385556595812</c:v>
                </c:pt>
                <c:pt idx="5">
                  <c:v>1764.852828379722</c:v>
                </c:pt>
                <c:pt idx="6">
                  <c:v>1788.5989666108085</c:v>
                </c:pt>
                <c:pt idx="7">
                  <c:v>1800.7782757474583</c:v>
                </c:pt>
                <c:pt idx="8">
                  <c:v>1820.215583300173</c:v>
                </c:pt>
                <c:pt idx="9">
                  <c:v>1869.1163630943056</c:v>
                </c:pt>
                <c:pt idx="10">
                  <c:v>1862.2330336867174</c:v>
                </c:pt>
                <c:pt idx="11">
                  <c:v>1865.7598478455759</c:v>
                </c:pt>
                <c:pt idx="12">
                  <c:v>1880.8867885159234</c:v>
                </c:pt>
                <c:pt idx="13">
                  <c:v>1900.3534246446411</c:v>
                </c:pt>
                <c:pt idx="14">
                  <c:v>1917.204933981629</c:v>
                </c:pt>
                <c:pt idx="15">
                  <c:v>1948.2305558558894</c:v>
                </c:pt>
                <c:pt idx="16">
                  <c:v>1988.0008681416396</c:v>
                </c:pt>
                <c:pt idx="17">
                  <c:v>2034.1702088287825</c:v>
                </c:pt>
                <c:pt idx="18">
                  <c:v>2077.205652520629</c:v>
                </c:pt>
                <c:pt idx="19">
                  <c:v>2123.4698426973578</c:v>
                </c:pt>
                <c:pt idx="20">
                  <c:v>2118.2898634119397</c:v>
                </c:pt>
                <c:pt idx="21">
                  <c:v>2160.1980732723032</c:v>
                </c:pt>
                <c:pt idx="22">
                  <c:v>2235.2410392284478</c:v>
                </c:pt>
                <c:pt idx="23">
                  <c:v>2273.0858280816415</c:v>
                </c:pt>
                <c:pt idx="24">
                  <c:v>2300.9063145765826</c:v>
                </c:pt>
                <c:pt idx="25">
                  <c:v>2337.8695241652058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83-433D-BD49-653C394CB6C1}"/>
            </c:ext>
          </c:extLst>
        </c:ser>
        <c:ser>
          <c:idx val="4"/>
          <c:order val="4"/>
          <c:tx>
            <c:strRef>
              <c:f>'Figur 1.2'!$F$3</c:f>
              <c:strCache>
                <c:ptCount val="1"/>
                <c:pt idx="0">
                  <c:v> Strukturel, F21 ekskl. corona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1.2'!$A$4:$A$29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'Figur 1.2'!$F$4:$F$29</c:f>
              <c:numCache>
                <c:formatCode>General</c:formatCod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2123.4698426973578</c:v>
                </c:pt>
                <c:pt idx="20">
                  <c:v>2156.9675788106251</c:v>
                </c:pt>
                <c:pt idx="21">
                  <c:v>2198.1120313941833</c:v>
                </c:pt>
                <c:pt idx="22">
                  <c:v>2239.7162506273044</c:v>
                </c:pt>
                <c:pt idx="23">
                  <c:v>2273.0858280816415</c:v>
                </c:pt>
                <c:pt idx="24">
                  <c:v>2300.9063145765826</c:v>
                </c:pt>
                <c:pt idx="25">
                  <c:v>2337.8695241652058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83-433D-BD49-653C394CB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590520"/>
        <c:axId val="680591832"/>
      </c:lineChart>
      <c:scatterChart>
        <c:scatterStyle val="smoothMarker"/>
        <c:varyColors val="0"/>
        <c:ser>
          <c:idx val="5"/>
          <c:order val="5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21.5</c:v>
              </c:pt>
              <c:pt idx="1">
                <c:v>21.5</c:v>
              </c:pt>
            </c:numLit>
          </c:xVal>
          <c:yVal>
            <c:numLit>
              <c:formatCode>General</c:formatCode>
              <c:ptCount val="2"/>
              <c:pt idx="0">
                <c:v>1400</c:v>
              </c:pt>
              <c:pt idx="1">
                <c:v>2600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EA83-433D-BD49-653C394CB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590520"/>
        <c:axId val="680591832"/>
      </c:scatterChart>
      <c:catAx>
        <c:axId val="6805905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0591832"/>
        <c:crosses val="min"/>
        <c:auto val="0"/>
        <c:lblAlgn val="ctr"/>
        <c:lblOffset val="100"/>
        <c:tickLblSkip val="5"/>
        <c:noMultiLvlLbl val="0"/>
      </c:catAx>
      <c:valAx>
        <c:axId val="680591832"/>
        <c:scaling>
          <c:orientation val="minMax"/>
          <c:max val="2600"/>
          <c:min val="14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0590520"/>
        <c:crosses val="autoZero"/>
        <c:crossBetween val="between"/>
        <c:majorUnit val="200"/>
      </c:val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1965530278367449"/>
          <c:w val="1"/>
          <c:h val="0.1723639921302459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06578494260554E-2"/>
          <c:w val="0.99876390605686027"/>
          <c:h val="0.80287443617910115"/>
        </c:manualLayout>
      </c:layout>
      <c:lineChart>
        <c:grouping val="standard"/>
        <c:varyColors val="0"/>
        <c:ser>
          <c:idx val="0"/>
          <c:order val="0"/>
          <c:tx>
            <c:strRef>
              <c:f>'Figur 15'!$B$3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15'!$A$4:$A$49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15'!$B$4:$B$49</c:f>
              <c:numCache>
                <c:formatCode>General</c:formatCode>
                <c:ptCount val="46"/>
                <c:pt idx="0">
                  <c:v>-3.1077957321360015</c:v>
                </c:pt>
                <c:pt idx="1">
                  <c:v>-3.4238278456498517</c:v>
                </c:pt>
                <c:pt idx="2">
                  <c:v>-3.2486676614796961</c:v>
                </c:pt>
                <c:pt idx="3">
                  <c:v>-0.86136253794271045</c:v>
                </c:pt>
                <c:pt idx="4">
                  <c:v>8.655799025160292E-2</c:v>
                </c:pt>
                <c:pt idx="5">
                  <c:v>-0.13450619177292766</c:v>
                </c:pt>
                <c:pt idx="6">
                  <c:v>-2.2902054170326469</c:v>
                </c:pt>
                <c:pt idx="7">
                  <c:v>-2.7314759497950081</c:v>
                </c:pt>
                <c:pt idx="8">
                  <c:v>-1.2504911109711745</c:v>
                </c:pt>
                <c:pt idx="9">
                  <c:v>-1.4568524461546746</c:v>
                </c:pt>
                <c:pt idx="10">
                  <c:v>-0.46912246904422639</c:v>
                </c:pt>
                <c:pt idx="11">
                  <c:v>-0.66919504541387231</c:v>
                </c:pt>
                <c:pt idx="12">
                  <c:v>-1.6630674159659156</c:v>
                </c:pt>
                <c:pt idx="13">
                  <c:v>-0.65836658201371157</c:v>
                </c:pt>
                <c:pt idx="14">
                  <c:v>5.4005919996445471</c:v>
                </c:pt>
                <c:pt idx="15">
                  <c:v>3.1238015996074253</c:v>
                </c:pt>
                <c:pt idx="16">
                  <c:v>2.9303578546038338</c:v>
                </c:pt>
                <c:pt idx="17">
                  <c:v>2.5878565494743508</c:v>
                </c:pt>
                <c:pt idx="18">
                  <c:v>-0.15334864979788554</c:v>
                </c:pt>
                <c:pt idx="19">
                  <c:v>-0.63618828319680731</c:v>
                </c:pt>
                <c:pt idx="20">
                  <c:v>0.37136561519999073</c:v>
                </c:pt>
                <c:pt idx="21">
                  <c:v>-1.8296238259563447</c:v>
                </c:pt>
                <c:pt idx="22">
                  <c:v>-2.0058882980715245</c:v>
                </c:pt>
                <c:pt idx="23">
                  <c:v>-0.4655571782362134</c:v>
                </c:pt>
                <c:pt idx="24">
                  <c:v>0.95438494428337284</c:v>
                </c:pt>
                <c:pt idx="25">
                  <c:v>1.4717404984823088</c:v>
                </c:pt>
                <c:pt idx="26">
                  <c:v>1.987829348402691</c:v>
                </c:pt>
                <c:pt idx="27">
                  <c:v>-7.6330294877632078E-3</c:v>
                </c:pt>
                <c:pt idx="28">
                  <c:v>-2.6197252545576615</c:v>
                </c:pt>
                <c:pt idx="29">
                  <c:v>-2.6324820418493253</c:v>
                </c:pt>
                <c:pt idx="30">
                  <c:v>-0.98357986229494609</c:v>
                </c:pt>
                <c:pt idx="31">
                  <c:v>-2.3394833669095449</c:v>
                </c:pt>
                <c:pt idx="32">
                  <c:v>-0.96190087937582502</c:v>
                </c:pt>
                <c:pt idx="33">
                  <c:v>-0.39780125935115718</c:v>
                </c:pt>
                <c:pt idx="34">
                  <c:v>-1.0625284226614922</c:v>
                </c:pt>
                <c:pt idx="35">
                  <c:v>-1.2914455947773673</c:v>
                </c:pt>
                <c:pt idx="36">
                  <c:v>-1.979582116005095</c:v>
                </c:pt>
                <c:pt idx="37">
                  <c:v>-0.5216615882950687</c:v>
                </c:pt>
                <c:pt idx="38">
                  <c:v>1.1295317486610144</c:v>
                </c:pt>
                <c:pt idx="39">
                  <c:v>2.0761470948407745</c:v>
                </c:pt>
                <c:pt idx="40">
                  <c:v>1.5785487153597244</c:v>
                </c:pt>
                <c:pt idx="41">
                  <c:v>1.1580420918393983</c:v>
                </c:pt>
                <c:pt idx="42">
                  <c:v>0.56002460195771464</c:v>
                </c:pt>
                <c:pt idx="43">
                  <c:v>0.19719952895693535</c:v>
                </c:pt>
                <c:pt idx="44">
                  <c:v>0.10759933115869059</c:v>
                </c:pt>
                <c:pt idx="45">
                  <c:v>-3.5258710039329138E-3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99-43C2-BF14-98FC54D01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169216"/>
        <c:axId val="680165608"/>
      </c:line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15'!$A$4:$A$49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Lit>
              <c:formatCode>General</c:formatCode>
              <c:ptCount val="46"/>
              <c:pt idx="0">
                <c:v>29221</c:v>
              </c:pt>
              <c:pt idx="1">
                <c:v>29587</c:v>
              </c:pt>
              <c:pt idx="2">
                <c:v>29952</c:v>
              </c:pt>
              <c:pt idx="3">
                <c:v>30317</c:v>
              </c:pt>
              <c:pt idx="4">
                <c:v>30682</c:v>
              </c:pt>
              <c:pt idx="5">
                <c:v>31048</c:v>
              </c:pt>
              <c:pt idx="6">
                <c:v>31413</c:v>
              </c:pt>
              <c:pt idx="7">
                <c:v>31778</c:v>
              </c:pt>
              <c:pt idx="8">
                <c:v>32143</c:v>
              </c:pt>
              <c:pt idx="9">
                <c:v>32509</c:v>
              </c:pt>
              <c:pt idx="10">
                <c:v>32874</c:v>
              </c:pt>
              <c:pt idx="11">
                <c:v>33239</c:v>
              </c:pt>
              <c:pt idx="12">
                <c:v>33604</c:v>
              </c:pt>
              <c:pt idx="13">
                <c:v>33970</c:v>
              </c:pt>
              <c:pt idx="14">
                <c:v>34335</c:v>
              </c:pt>
              <c:pt idx="15">
                <c:v>34700</c:v>
              </c:pt>
              <c:pt idx="16">
                <c:v>35065</c:v>
              </c:pt>
              <c:pt idx="17">
                <c:v>35431</c:v>
              </c:pt>
              <c:pt idx="18">
                <c:v>35796</c:v>
              </c:pt>
              <c:pt idx="19">
                <c:v>36161</c:v>
              </c:pt>
              <c:pt idx="20">
                <c:v>36526</c:v>
              </c:pt>
              <c:pt idx="21">
                <c:v>36892</c:v>
              </c:pt>
              <c:pt idx="22">
                <c:v>37257</c:v>
              </c:pt>
              <c:pt idx="23">
                <c:v>37622</c:v>
              </c:pt>
              <c:pt idx="24">
                <c:v>37987</c:v>
              </c:pt>
              <c:pt idx="25">
                <c:v>38353</c:v>
              </c:pt>
              <c:pt idx="26">
                <c:v>38718</c:v>
              </c:pt>
              <c:pt idx="27">
                <c:v>39083</c:v>
              </c:pt>
              <c:pt idx="28">
                <c:v>39448</c:v>
              </c:pt>
              <c:pt idx="29">
                <c:v>39814</c:v>
              </c:pt>
              <c:pt idx="30">
                <c:v>40179</c:v>
              </c:pt>
              <c:pt idx="31">
                <c:v>40544</c:v>
              </c:pt>
              <c:pt idx="32">
                <c:v>40909</c:v>
              </c:pt>
              <c:pt idx="33">
                <c:v>41275</c:v>
              </c:pt>
              <c:pt idx="34">
                <c:v>41640</c:v>
              </c:pt>
              <c:pt idx="35">
                <c:v>42005</c:v>
              </c:pt>
              <c:pt idx="36">
                <c:v>42370</c:v>
              </c:pt>
              <c:pt idx="37">
                <c:v>42736</c:v>
              </c:pt>
              <c:pt idx="38">
                <c:v>43101</c:v>
              </c:pt>
              <c:pt idx="39">
                <c:v>43466</c:v>
              </c:pt>
              <c:pt idx="40">
                <c:v>43831</c:v>
              </c:pt>
              <c:pt idx="41">
                <c:v>44197</c:v>
              </c:pt>
              <c:pt idx="42">
                <c:v>44562</c:v>
              </c:pt>
              <c:pt idx="43">
                <c:v>44927</c:v>
              </c:pt>
              <c:pt idx="44">
                <c:v>45292</c:v>
              </c:pt>
              <c:pt idx="45">
                <c:v>45658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8399-43C2-BF14-98FC54D01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9400960"/>
        <c:axId val="439399320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41.5</c:v>
              </c:pt>
              <c:pt idx="1">
                <c:v>41.5</c:v>
              </c:pt>
            </c:numLit>
          </c:xVal>
          <c:yVal>
            <c:numLit>
              <c:formatCode>General</c:formatCode>
              <c:ptCount val="2"/>
              <c:pt idx="0">
                <c:v>-4</c:v>
              </c:pt>
              <c:pt idx="1">
                <c:v>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8399-43C2-BF14-98FC54D01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0169216"/>
        <c:axId val="680165608"/>
      </c:scatterChart>
      <c:catAx>
        <c:axId val="68016921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0165608"/>
        <c:crosses val="min"/>
        <c:auto val="0"/>
        <c:lblAlgn val="ctr"/>
        <c:lblOffset val="100"/>
        <c:tickLblSkip val="5"/>
        <c:noMultiLvlLbl val="0"/>
      </c:catAx>
      <c:valAx>
        <c:axId val="680165608"/>
        <c:scaling>
          <c:orientation val="minMax"/>
          <c:max val="6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0169216"/>
        <c:crosses val="autoZero"/>
        <c:crossBetween val="between"/>
        <c:majorUnit val="1"/>
      </c:valAx>
      <c:valAx>
        <c:axId val="439399320"/>
        <c:scaling>
          <c:orientation val="minMax"/>
          <c:max val="6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439400960"/>
        <c:crosses val="max"/>
        <c:crossBetween val="between"/>
        <c:majorUnit val="1"/>
      </c:valAx>
      <c:dateAx>
        <c:axId val="43940096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39399320"/>
        <c:crossesAt val="0"/>
        <c:auto val="1"/>
        <c:lblOffset val="100"/>
        <c:baseTimeUnit val="years"/>
        <c:majorUnit val="1"/>
        <c:majorTimeUnit val="years"/>
      </c:date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9006779030481061E-2"/>
          <c:w val="0.99876390605686027"/>
          <c:h val="0.80389397663514484"/>
        </c:manualLayout>
      </c:layout>
      <c:lineChart>
        <c:grouping val="standard"/>
        <c:varyColors val="0"/>
        <c:ser>
          <c:idx val="0"/>
          <c:order val="0"/>
          <c:tx>
            <c:strRef>
              <c:f>'Figur 16'!$B$3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16'!$A$4:$A$64</c:f>
              <c:numCache>
                <c:formatCode>yyyy</c:formatCode>
                <c:ptCount val="6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  <c:pt idx="51">
                  <c:v>42370</c:v>
                </c:pt>
                <c:pt idx="52">
                  <c:v>42736</c:v>
                </c:pt>
                <c:pt idx="53">
                  <c:v>43101</c:v>
                </c:pt>
                <c:pt idx="54">
                  <c:v>43466</c:v>
                </c:pt>
                <c:pt idx="55">
                  <c:v>43831</c:v>
                </c:pt>
                <c:pt idx="56">
                  <c:v>44197</c:v>
                </c:pt>
                <c:pt idx="57">
                  <c:v>44562</c:v>
                </c:pt>
                <c:pt idx="58">
                  <c:v>44927</c:v>
                </c:pt>
                <c:pt idx="59">
                  <c:v>45292</c:v>
                </c:pt>
                <c:pt idx="60">
                  <c:v>45658</c:v>
                </c:pt>
              </c:numCache>
            </c:numRef>
          </c:cat>
          <c:val>
            <c:numRef>
              <c:f>'Figur 16'!$B$4:$B$64</c:f>
              <c:numCache>
                <c:formatCode>General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4.2502170603452916</c:v>
                </c:pt>
                <c:pt idx="3">
                  <c:v>5.0889056132622743</c:v>
                </c:pt>
                <c:pt idx="4">
                  <c:v>5.2073537670928269</c:v>
                </c:pt>
                <c:pt idx="5">
                  <c:v>1.6173464014934309</c:v>
                </c:pt>
                <c:pt idx="6">
                  <c:v>3.4265805465603565</c:v>
                </c:pt>
                <c:pt idx="7">
                  <c:v>5.0006427622954552</c:v>
                </c:pt>
                <c:pt idx="8">
                  <c:v>4.5981050842323938</c:v>
                </c:pt>
                <c:pt idx="9">
                  <c:v>-1.8445555569407659</c:v>
                </c:pt>
                <c:pt idx="10">
                  <c:v>2.1065820425794151</c:v>
                </c:pt>
                <c:pt idx="11">
                  <c:v>3.5619111577824247</c:v>
                </c:pt>
                <c:pt idx="12">
                  <c:v>1.2704723864629996</c:v>
                </c:pt>
                <c:pt idx="13">
                  <c:v>1.1996259437509178</c:v>
                </c:pt>
                <c:pt idx="14">
                  <c:v>2.4328678332219278</c:v>
                </c:pt>
                <c:pt idx="15">
                  <c:v>0.77244725548863635</c:v>
                </c:pt>
                <c:pt idx="16">
                  <c:v>0.52635694026640267</c:v>
                </c:pt>
                <c:pt idx="17">
                  <c:v>2.3620940401445547</c:v>
                </c:pt>
                <c:pt idx="18">
                  <c:v>3.8279782671795548</c:v>
                </c:pt>
                <c:pt idx="19">
                  <c:v>2.9400595341539972</c:v>
                </c:pt>
                <c:pt idx="20">
                  <c:v>1.7982939490786998</c:v>
                </c:pt>
                <c:pt idx="21">
                  <c:v>0.4376743998914156</c:v>
                </c:pt>
                <c:pt idx="22">
                  <c:v>0.98365676066933594</c:v>
                </c:pt>
                <c:pt idx="23">
                  <c:v>2.2715050938527579</c:v>
                </c:pt>
                <c:pt idx="24">
                  <c:v>0.7774471577176354</c:v>
                </c:pt>
                <c:pt idx="25">
                  <c:v>1.9050046122357007</c:v>
                </c:pt>
                <c:pt idx="26">
                  <c:v>0.80418631371142046</c:v>
                </c:pt>
                <c:pt idx="27">
                  <c:v>-4.8301294990251931E-2</c:v>
                </c:pt>
                <c:pt idx="28">
                  <c:v>0.98632150638992244</c:v>
                </c:pt>
                <c:pt idx="29">
                  <c:v>6.2000677449193349</c:v>
                </c:pt>
                <c:pt idx="30">
                  <c:v>-0.81135676795190348</c:v>
                </c:pt>
                <c:pt idx="31">
                  <c:v>0.59867524640658509</c:v>
                </c:pt>
                <c:pt idx="32">
                  <c:v>1.19528569103673</c:v>
                </c:pt>
                <c:pt idx="33">
                  <c:v>-0.34879278981178014</c:v>
                </c:pt>
                <c:pt idx="34">
                  <c:v>0.47934150746288107</c:v>
                </c:pt>
                <c:pt idx="35">
                  <c:v>1.7142302325800278</c:v>
                </c:pt>
                <c:pt idx="36">
                  <c:v>-1.1620944120791497</c:v>
                </c:pt>
                <c:pt idx="37">
                  <c:v>-0.19426026312623132</c:v>
                </c:pt>
                <c:pt idx="38">
                  <c:v>1.2547732922912402</c:v>
                </c:pt>
                <c:pt idx="39">
                  <c:v>2.0920410424118256</c:v>
                </c:pt>
                <c:pt idx="40">
                  <c:v>1.7334865644272197</c:v>
                </c:pt>
                <c:pt idx="41">
                  <c:v>2.7716185136885758</c:v>
                </c:pt>
                <c:pt idx="42">
                  <c:v>-0.48261718591423097</c:v>
                </c:pt>
                <c:pt idx="43">
                  <c:v>-1.0286666283931685</c:v>
                </c:pt>
                <c:pt idx="44">
                  <c:v>-1.9175766114594317</c:v>
                </c:pt>
                <c:pt idx="45">
                  <c:v>2.5568743821299211</c:v>
                </c:pt>
                <c:pt idx="46">
                  <c:v>0.50734641947127668</c:v>
                </c:pt>
                <c:pt idx="47">
                  <c:v>1.621635769944612</c:v>
                </c:pt>
                <c:pt idx="48">
                  <c:v>1.6916542242730876</c:v>
                </c:pt>
                <c:pt idx="49">
                  <c:v>0.60892357436270328</c:v>
                </c:pt>
                <c:pt idx="50">
                  <c:v>1.0464964075487111</c:v>
                </c:pt>
                <c:pt idx="51">
                  <c:v>0.97996820485362135</c:v>
                </c:pt>
                <c:pt idx="52">
                  <c:v>2.2710403108066721</c:v>
                </c:pt>
                <c:pt idx="53">
                  <c:v>2.2104075737862923</c:v>
                </c:pt>
                <c:pt idx="54">
                  <c:v>1.9827151196990862</c:v>
                </c:pt>
                <c:pt idx="55">
                  <c:v>-1.1032612256671412</c:v>
                </c:pt>
                <c:pt idx="56">
                  <c:v>0.46682339419781055</c:v>
                </c:pt>
                <c:pt idx="57">
                  <c:v>2.2549892132651754</c:v>
                </c:pt>
                <c:pt idx="58">
                  <c:v>0.84110108801645456</c:v>
                </c:pt>
                <c:pt idx="59">
                  <c:v>0.69371133030490673</c:v>
                </c:pt>
                <c:pt idx="60">
                  <c:v>0.89180468595725593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399-470B-9ECB-8E0CD6445BC4}"/>
            </c:ext>
          </c:extLst>
        </c:ser>
        <c:ser>
          <c:idx val="1"/>
          <c:order val="1"/>
          <c:tx>
            <c:strRef>
              <c:f>'Figur 16'!$C$3</c:f>
              <c:strCache>
                <c:ptCount val="1"/>
                <c:pt idx="0">
                  <c:v> Trendmæssig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16'!$A$4:$A$64</c:f>
              <c:numCache>
                <c:formatCode>yyyy</c:formatCode>
                <c:ptCount val="6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  <c:pt idx="51">
                  <c:v>42370</c:v>
                </c:pt>
                <c:pt idx="52">
                  <c:v>42736</c:v>
                </c:pt>
                <c:pt idx="53">
                  <c:v>43101</c:v>
                </c:pt>
                <c:pt idx="54">
                  <c:v>43466</c:v>
                </c:pt>
                <c:pt idx="55">
                  <c:v>43831</c:v>
                </c:pt>
                <c:pt idx="56">
                  <c:v>44197</c:v>
                </c:pt>
                <c:pt idx="57">
                  <c:v>44562</c:v>
                </c:pt>
                <c:pt idx="58">
                  <c:v>44927</c:v>
                </c:pt>
                <c:pt idx="59">
                  <c:v>45292</c:v>
                </c:pt>
                <c:pt idx="60">
                  <c:v>45658</c:v>
                </c:pt>
              </c:numCache>
            </c:numRef>
          </c:cat>
          <c:val>
            <c:numRef>
              <c:f>'Figur 16'!$C$4:$C$64</c:f>
              <c:numCache>
                <c:formatCode>General</c:formatCode>
                <c:ptCount val="61"/>
                <c:pt idx="0">
                  <c:v>#N/A</c:v>
                </c:pt>
                <c:pt idx="1">
                  <c:v>3.5277820377310749</c:v>
                </c:pt>
                <c:pt idx="2">
                  <c:v>3.5277820377310749</c:v>
                </c:pt>
                <c:pt idx="3">
                  <c:v>3.5126104689060109</c:v>
                </c:pt>
                <c:pt idx="4">
                  <c:v>3.4699126891820593</c:v>
                </c:pt>
                <c:pt idx="5">
                  <c:v>3.4036956012643844</c:v>
                </c:pt>
                <c:pt idx="6">
                  <c:v>3.3176819232820374</c:v>
                </c:pt>
                <c:pt idx="7">
                  <c:v>3.2153191037707312</c:v>
                </c:pt>
                <c:pt idx="8">
                  <c:v>3.0997882366556939</c:v>
                </c:pt>
                <c:pt idx="9">
                  <c:v>2.9740129762345027</c:v>
                </c:pt>
                <c:pt idx="10">
                  <c:v>2.8406684521598033</c:v>
                </c:pt>
                <c:pt idx="11">
                  <c:v>2.7021901844222174</c:v>
                </c:pt>
                <c:pt idx="12">
                  <c:v>2.560782998333083</c:v>
                </c:pt>
                <c:pt idx="13">
                  <c:v>2.418429939507321</c:v>
                </c:pt>
                <c:pt idx="14">
                  <c:v>2.2769011888461921</c:v>
                </c:pt>
                <c:pt idx="15">
                  <c:v>2.137762977520143</c:v>
                </c:pt>
                <c:pt idx="16">
                  <c:v>2.0023865019516065</c:v>
                </c:pt>
                <c:pt idx="17">
                  <c:v>1.8719568387978121</c:v>
                </c:pt>
                <c:pt idx="18">
                  <c:v>1.747481859933584</c:v>
                </c:pt>
                <c:pt idx="19">
                  <c:v>1.6298011474341707</c:v>
                </c:pt>
                <c:pt idx="20">
                  <c:v>1.5195949085580409</c:v>
                </c:pt>
                <c:pt idx="21">
                  <c:v>1.4173928907296998</c:v>
                </c:pt>
                <c:pt idx="22">
                  <c:v>1.3235832965224992</c:v>
                </c:pt>
                <c:pt idx="23">
                  <c:v>1.2384216986414476</c:v>
                </c:pt>
                <c:pt idx="24">
                  <c:v>1.162039954906013</c:v>
                </c:pt>
                <c:pt idx="25">
                  <c:v>1.0944551232329436</c:v>
                </c:pt>
                <c:pt idx="26">
                  <c:v>1.0355783766190729</c:v>
                </c:pt>
                <c:pt idx="27">
                  <c:v>0.9852239181241278</c:v>
                </c:pt>
                <c:pt idx="28">
                  <c:v>0.94311789585354178</c:v>
                </c:pt>
                <c:pt idx="29">
                  <c:v>0.90890731794126634</c:v>
                </c:pt>
                <c:pt idx="30">
                  <c:v>0.8821689675325749</c:v>
                </c:pt>
                <c:pt idx="31">
                  <c:v>0.86241831776687938</c:v>
                </c:pt>
                <c:pt idx="32">
                  <c:v>0.84911844676053683</c:v>
                </c:pt>
                <c:pt idx="33">
                  <c:v>0.84168895258966092</c:v>
                </c:pt>
                <c:pt idx="34">
                  <c:v>0.83951486827292987</c:v>
                </c:pt>
                <c:pt idx="35">
                  <c:v>0.84195557675439969</c:v>
                </c:pt>
                <c:pt idx="36">
                  <c:v>0.8483537258863123</c:v>
                </c:pt>
                <c:pt idx="37">
                  <c:v>0.85804414341190516</c:v>
                </c:pt>
                <c:pt idx="38">
                  <c:v>0.87036275194822244</c:v>
                </c:pt>
                <c:pt idx="39">
                  <c:v>0.88465548396892513</c:v>
                </c:pt>
                <c:pt idx="40">
                  <c:v>0.90028719678710045</c:v>
                </c:pt>
                <c:pt idx="41">
                  <c:v>0.91665058753807227</c:v>
                </c:pt>
                <c:pt idx="42">
                  <c:v>0.93317510816221083</c:v>
                </c:pt>
                <c:pt idx="43">
                  <c:v>0.94933588038774352</c:v>
                </c:pt>
                <c:pt idx="44">
                  <c:v>0.96466261071356418</c:v>
                </c:pt>
                <c:pt idx="45">
                  <c:v>0.97874850539204372</c:v>
                </c:pt>
                <c:pt idx="46">
                  <c:v>0.99125918541183999</c:v>
                </c:pt>
                <c:pt idx="47">
                  <c:v>1.0019416014807077</c:v>
                </c:pt>
                <c:pt idx="48">
                  <c:v>1.0106329490083086</c:v>
                </c:pt>
                <c:pt idx="49">
                  <c:v>1.0172695830890215</c:v>
                </c:pt>
                <c:pt idx="50">
                  <c:v>1.021895933484753</c:v>
                </c:pt>
                <c:pt idx="51">
                  <c:v>1.0246734196077465</c:v>
                </c:pt>
                <c:pt idx="52">
                  <c:v>1.0258893655033927</c:v>
                </c:pt>
                <c:pt idx="53">
                  <c:v>1.02596591483304</c:v>
                </c:pt>
                <c:pt idx="54">
                  <c:v>1.025468945856804</c:v>
                </c:pt>
                <c:pt idx="55">
                  <c:v>0.27511698641637805</c:v>
                </c:pt>
                <c:pt idx="56">
                  <c:v>0.25</c:v>
                </c:pt>
                <c:pt idx="57">
                  <c:v>2.25</c:v>
                </c:pt>
                <c:pt idx="58">
                  <c:v>1.25</c:v>
                </c:pt>
                <c:pt idx="59">
                  <c:v>1</c:v>
                </c:pt>
                <c:pt idx="60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399-470B-9ECB-8E0CD6445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87072"/>
        <c:axId val="682990024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16'!$A$4:$A$64</c:f>
              <c:numCache>
                <c:formatCode>yyyy</c:formatCode>
                <c:ptCount val="6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  <c:pt idx="51">
                  <c:v>42370</c:v>
                </c:pt>
                <c:pt idx="52">
                  <c:v>42736</c:v>
                </c:pt>
                <c:pt idx="53">
                  <c:v>43101</c:v>
                </c:pt>
                <c:pt idx="54">
                  <c:v>43466</c:v>
                </c:pt>
                <c:pt idx="55">
                  <c:v>43831</c:v>
                </c:pt>
                <c:pt idx="56">
                  <c:v>44197</c:v>
                </c:pt>
                <c:pt idx="57">
                  <c:v>44562</c:v>
                </c:pt>
                <c:pt idx="58">
                  <c:v>44927</c:v>
                </c:pt>
                <c:pt idx="59">
                  <c:v>45292</c:v>
                </c:pt>
                <c:pt idx="60">
                  <c:v>45658</c:v>
                </c:pt>
              </c:numCache>
            </c:numRef>
          </c:cat>
          <c:val>
            <c:numLit>
              <c:formatCode>General</c:formatCode>
              <c:ptCount val="61"/>
              <c:pt idx="0">
                <c:v>23743</c:v>
              </c:pt>
              <c:pt idx="1">
                <c:v>24108</c:v>
              </c:pt>
              <c:pt idx="2">
                <c:v>24473</c:v>
              </c:pt>
              <c:pt idx="3">
                <c:v>24838</c:v>
              </c:pt>
              <c:pt idx="4">
                <c:v>25204</c:v>
              </c:pt>
              <c:pt idx="5">
                <c:v>25569</c:v>
              </c:pt>
              <c:pt idx="6">
                <c:v>25934</c:v>
              </c:pt>
              <c:pt idx="7">
                <c:v>26299</c:v>
              </c:pt>
              <c:pt idx="8">
                <c:v>26665</c:v>
              </c:pt>
              <c:pt idx="9">
                <c:v>27030</c:v>
              </c:pt>
              <c:pt idx="10">
                <c:v>27395</c:v>
              </c:pt>
              <c:pt idx="11">
                <c:v>27760</c:v>
              </c:pt>
              <c:pt idx="12">
                <c:v>28126</c:v>
              </c:pt>
              <c:pt idx="13">
                <c:v>28491</c:v>
              </c:pt>
              <c:pt idx="14">
                <c:v>28856</c:v>
              </c:pt>
              <c:pt idx="15">
                <c:v>29221</c:v>
              </c:pt>
              <c:pt idx="16">
                <c:v>29587</c:v>
              </c:pt>
              <c:pt idx="17">
                <c:v>29952</c:v>
              </c:pt>
              <c:pt idx="18">
                <c:v>30317</c:v>
              </c:pt>
              <c:pt idx="19">
                <c:v>30682</c:v>
              </c:pt>
              <c:pt idx="20">
                <c:v>31048</c:v>
              </c:pt>
              <c:pt idx="21">
                <c:v>31413</c:v>
              </c:pt>
              <c:pt idx="22">
                <c:v>31778</c:v>
              </c:pt>
              <c:pt idx="23">
                <c:v>32143</c:v>
              </c:pt>
              <c:pt idx="24">
                <c:v>32509</c:v>
              </c:pt>
              <c:pt idx="25">
                <c:v>32874</c:v>
              </c:pt>
              <c:pt idx="26">
                <c:v>33239</c:v>
              </c:pt>
              <c:pt idx="27">
                <c:v>33604</c:v>
              </c:pt>
              <c:pt idx="28">
                <c:v>33970</c:v>
              </c:pt>
              <c:pt idx="29">
                <c:v>34335</c:v>
              </c:pt>
              <c:pt idx="30">
                <c:v>34700</c:v>
              </c:pt>
              <c:pt idx="31">
                <c:v>35065</c:v>
              </c:pt>
              <c:pt idx="32">
                <c:v>35431</c:v>
              </c:pt>
              <c:pt idx="33">
                <c:v>35796</c:v>
              </c:pt>
              <c:pt idx="34">
                <c:v>36161</c:v>
              </c:pt>
              <c:pt idx="35">
                <c:v>36526</c:v>
              </c:pt>
              <c:pt idx="36">
                <c:v>36892</c:v>
              </c:pt>
              <c:pt idx="37">
                <c:v>37257</c:v>
              </c:pt>
              <c:pt idx="38">
                <c:v>37622</c:v>
              </c:pt>
              <c:pt idx="39">
                <c:v>37987</c:v>
              </c:pt>
              <c:pt idx="40">
                <c:v>38353</c:v>
              </c:pt>
              <c:pt idx="41">
                <c:v>38718</c:v>
              </c:pt>
              <c:pt idx="42">
                <c:v>39083</c:v>
              </c:pt>
              <c:pt idx="43">
                <c:v>39448</c:v>
              </c:pt>
              <c:pt idx="44">
                <c:v>39814</c:v>
              </c:pt>
              <c:pt idx="45">
                <c:v>40179</c:v>
              </c:pt>
              <c:pt idx="46">
                <c:v>40544</c:v>
              </c:pt>
              <c:pt idx="47">
                <c:v>40909</c:v>
              </c:pt>
              <c:pt idx="48">
                <c:v>41275</c:v>
              </c:pt>
              <c:pt idx="49">
                <c:v>41640</c:v>
              </c:pt>
              <c:pt idx="50">
                <c:v>42005</c:v>
              </c:pt>
              <c:pt idx="51">
                <c:v>42370</c:v>
              </c:pt>
              <c:pt idx="52">
                <c:v>42736</c:v>
              </c:pt>
              <c:pt idx="53">
                <c:v>43101</c:v>
              </c:pt>
              <c:pt idx="54">
                <c:v>43466</c:v>
              </c:pt>
              <c:pt idx="55">
                <c:v>43831</c:v>
              </c:pt>
              <c:pt idx="56">
                <c:v>44197</c:v>
              </c:pt>
              <c:pt idx="57">
                <c:v>44562</c:v>
              </c:pt>
              <c:pt idx="58">
                <c:v>44927</c:v>
              </c:pt>
              <c:pt idx="59">
                <c:v>45292</c:v>
              </c:pt>
              <c:pt idx="60">
                <c:v>45658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6399-470B-9ECB-8E0CD6445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192504"/>
        <c:axId val="680190208"/>
      </c:lineChart>
      <c:scatterChart>
        <c:scatterStyle val="smoothMarker"/>
        <c:varyColors val="0"/>
        <c:ser>
          <c:idx val="3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56.5</c:v>
              </c:pt>
              <c:pt idx="1">
                <c:v>56.5</c:v>
              </c:pt>
            </c:numLit>
          </c:xVal>
          <c:yVal>
            <c:numLit>
              <c:formatCode>General</c:formatCode>
              <c:ptCount val="2"/>
              <c:pt idx="0">
                <c:v>-2</c:v>
              </c:pt>
              <c:pt idx="1">
                <c:v>7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6399-470B-9ECB-8E0CD6445B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987072"/>
        <c:axId val="682990024"/>
      </c:scatterChart>
      <c:catAx>
        <c:axId val="68298707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990024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2990024"/>
        <c:scaling>
          <c:orientation val="minMax"/>
          <c:max val="7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987072"/>
        <c:crosses val="autoZero"/>
        <c:crossBetween val="midCat"/>
        <c:majorUnit val="1"/>
      </c:valAx>
      <c:valAx>
        <c:axId val="680190208"/>
        <c:scaling>
          <c:orientation val="minMax"/>
          <c:max val="7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680192504"/>
        <c:crosses val="max"/>
        <c:crossBetween val="between"/>
        <c:majorUnit val="1"/>
      </c:valAx>
      <c:dateAx>
        <c:axId val="68019250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0190208"/>
        <c:crossesAt val="0"/>
        <c:auto val="1"/>
        <c:lblOffset val="100"/>
        <c:baseTimeUnit val="years"/>
        <c:majorUnit val="1"/>
        <c:majorTimeUnit val="years"/>
      </c:date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06578494260554E-2"/>
          <c:w val="0.99876390605686027"/>
          <c:h val="0.80287443617910115"/>
        </c:manualLayout>
      </c:layout>
      <c:lineChart>
        <c:grouping val="standard"/>
        <c:varyColors val="0"/>
        <c:ser>
          <c:idx val="0"/>
          <c:order val="0"/>
          <c:tx>
            <c:strRef>
              <c:f>'Figur 17'!$B$3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17'!$A$4:$A$64</c:f>
              <c:numCache>
                <c:formatCode>yyyy</c:formatCode>
                <c:ptCount val="6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  <c:pt idx="51">
                  <c:v>42370</c:v>
                </c:pt>
                <c:pt idx="52">
                  <c:v>42736</c:v>
                </c:pt>
                <c:pt idx="53">
                  <c:v>43101</c:v>
                </c:pt>
                <c:pt idx="54">
                  <c:v>43466</c:v>
                </c:pt>
                <c:pt idx="55">
                  <c:v>43831</c:v>
                </c:pt>
                <c:pt idx="56">
                  <c:v>44197</c:v>
                </c:pt>
                <c:pt idx="57">
                  <c:v>44562</c:v>
                </c:pt>
                <c:pt idx="58">
                  <c:v>44927</c:v>
                </c:pt>
                <c:pt idx="59">
                  <c:v>45292</c:v>
                </c:pt>
                <c:pt idx="60">
                  <c:v>45658</c:v>
                </c:pt>
              </c:numCache>
            </c:numRef>
          </c:cat>
          <c:val>
            <c:numRef>
              <c:f>'Figur 17'!$B$4:$B$64</c:f>
              <c:numCache>
                <c:formatCode>General</c:formatCode>
                <c:ptCount val="61"/>
                <c:pt idx="0">
                  <c:v>#N/A</c:v>
                </c:pt>
                <c:pt idx="1">
                  <c:v>5.1957963870999677</c:v>
                </c:pt>
                <c:pt idx="2">
                  <c:v>5.2414637097947159</c:v>
                </c:pt>
                <c:pt idx="3">
                  <c:v>5.2741533017179387</c:v>
                </c:pt>
                <c:pt idx="4">
                  <c:v>5.3031129278350804</c:v>
                </c:pt>
                <c:pt idx="5">
                  <c:v>5.3318873782501495</c:v>
                </c:pt>
                <c:pt idx="6">
                  <c:v>5.3848452513989615</c:v>
                </c:pt>
                <c:pt idx="7">
                  <c:v>5.4321612952532021</c:v>
                </c:pt>
                <c:pt idx="8">
                  <c:v>5.4849000336437621</c:v>
                </c:pt>
                <c:pt idx="9">
                  <c:v>5.5417272972268607</c:v>
                </c:pt>
                <c:pt idx="10">
                  <c:v>5.6361692874452585</c:v>
                </c:pt>
                <c:pt idx="11">
                  <c:v>5.6430656363904186</c:v>
                </c:pt>
                <c:pt idx="12">
                  <c:v>5.6931108319017598</c:v>
                </c:pt>
                <c:pt idx="13">
                  <c:v>5.7407664723590228</c:v>
                </c:pt>
                <c:pt idx="14">
                  <c:v>5.7736644851537609</c:v>
                </c:pt>
                <c:pt idx="15">
                  <c:v>5.8207857744075424</c:v>
                </c:pt>
                <c:pt idx="16">
                  <c:v>5.8882022946643326</c:v>
                </c:pt>
                <c:pt idx="17">
                  <c:v>5.896337481357742</c:v>
                </c:pt>
                <c:pt idx="18">
                  <c:v>5.9173005654709687</c:v>
                </c:pt>
                <c:pt idx="19">
                  <c:v>5.9179874217918833</c:v>
                </c:pt>
                <c:pt idx="20">
                  <c:v>5.9352866416427768</c:v>
                </c:pt>
                <c:pt idx="21">
                  <c:v>5.9530537422243821</c:v>
                </c:pt>
                <c:pt idx="22">
                  <c:v>6.0279201608550705</c:v>
                </c:pt>
                <c:pt idx="23">
                  <c:v>6.0911193475623007</c:v>
                </c:pt>
                <c:pt idx="24">
                  <c:v>6.1400506259009493</c:v>
                </c:pt>
                <c:pt idx="25">
                  <c:v>6.1882374287776427</c:v>
                </c:pt>
                <c:pt idx="26">
                  <c:v>6.2267354374265507</c:v>
                </c:pt>
                <c:pt idx="27">
                  <c:v>6.2432302124637582</c:v>
                </c:pt>
                <c:pt idx="28">
                  <c:v>6.2836436427537192</c:v>
                </c:pt>
                <c:pt idx="29">
                  <c:v>6.3053170725584398</c:v>
                </c:pt>
                <c:pt idx="30">
                  <c:v>6.3020219046570229</c:v>
                </c:pt>
                <c:pt idx="31">
                  <c:v>6.312409776551787</c:v>
                </c:pt>
                <c:pt idx="32">
                  <c:v>6.3161976763308276</c:v>
                </c:pt>
                <c:pt idx="33">
                  <c:v>6.3291579186090026</c:v>
                </c:pt>
                <c:pt idx="34">
                  <c:v>6.3265979885181878</c:v>
                </c:pt>
                <c:pt idx="35">
                  <c:v>6.3315969095795914</c:v>
                </c:pt>
                <c:pt idx="36">
                  <c:v>6.351149997830257</c:v>
                </c:pt>
                <c:pt idx="37">
                  <c:v>6.3800130975415188</c:v>
                </c:pt>
                <c:pt idx="38">
                  <c:v>6.409230479873095</c:v>
                </c:pt>
                <c:pt idx="39">
                  <c:v>6.4239329837209951</c:v>
                </c:pt>
                <c:pt idx="40">
                  <c:v>6.4290123555292107</c:v>
                </c:pt>
                <c:pt idx="41">
                  <c:v>6.4242505560284444</c:v>
                </c:pt>
                <c:pt idx="42">
                  <c:v>6.4287464452596055</c:v>
                </c:pt>
                <c:pt idx="43">
                  <c:v>6.437712577280581</c:v>
                </c:pt>
                <c:pt idx="44">
                  <c:v>6.508185298254519</c:v>
                </c:pt>
                <c:pt idx="45">
                  <c:v>6.5314666993700676</c:v>
                </c:pt>
                <c:pt idx="46">
                  <c:v>6.5078785895496019</c:v>
                </c:pt>
                <c:pt idx="47">
                  <c:v>6.5237266230241762</c:v>
                </c:pt>
                <c:pt idx="48">
                  <c:v>6.5212267923475702</c:v>
                </c:pt>
                <c:pt idx="49">
                  <c:v>6.5232106295428043</c:v>
                </c:pt>
                <c:pt idx="50">
                  <c:v>6.5197363607757115</c:v>
                </c:pt>
                <c:pt idx="51">
                  <c:v>6.5100811904556153</c:v>
                </c:pt>
                <c:pt idx="52">
                  <c:v>6.519812434392029</c:v>
                </c:pt>
                <c:pt idx="53">
                  <c:v>6.5515177892215082</c:v>
                </c:pt>
                <c:pt idx="54">
                  <c:v>6.5601825777708624</c:v>
                </c:pt>
                <c:pt idx="55">
                  <c:v>6.6205069499100277</c:v>
                </c:pt>
                <c:pt idx="56">
                  <c:v>6.6132291725158332</c:v>
                </c:pt>
                <c:pt idx="57">
                  <c:v>6.6026664812796216</c:v>
                </c:pt>
                <c:pt idx="58">
                  <c:v>6.6053751863539958</c:v>
                </c:pt>
                <c:pt idx="59">
                  <c:v>6.6095095248120153</c:v>
                </c:pt>
                <c:pt idx="60">
                  <c:v>6.6190166438385614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A2B-4B2A-A768-B0C5626BA570}"/>
            </c:ext>
          </c:extLst>
        </c:ser>
        <c:ser>
          <c:idx val="1"/>
          <c:order val="1"/>
          <c:tx>
            <c:strRef>
              <c:f>'Figur 17'!$C$3</c:f>
              <c:strCache>
                <c:ptCount val="1"/>
                <c:pt idx="0">
                  <c:v> Trendmæssig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17'!$A$4:$A$64</c:f>
              <c:numCache>
                <c:formatCode>yyyy</c:formatCode>
                <c:ptCount val="6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  <c:pt idx="51">
                  <c:v>42370</c:v>
                </c:pt>
                <c:pt idx="52">
                  <c:v>42736</c:v>
                </c:pt>
                <c:pt idx="53">
                  <c:v>43101</c:v>
                </c:pt>
                <c:pt idx="54">
                  <c:v>43466</c:v>
                </c:pt>
                <c:pt idx="55">
                  <c:v>43831</c:v>
                </c:pt>
                <c:pt idx="56">
                  <c:v>44197</c:v>
                </c:pt>
                <c:pt idx="57">
                  <c:v>44562</c:v>
                </c:pt>
                <c:pt idx="58">
                  <c:v>44927</c:v>
                </c:pt>
                <c:pt idx="59">
                  <c:v>45292</c:v>
                </c:pt>
                <c:pt idx="60">
                  <c:v>45658</c:v>
                </c:pt>
              </c:numCache>
            </c:numRef>
          </c:cat>
          <c:val>
            <c:numRef>
              <c:f>'Figur 17'!$C$4:$C$64</c:f>
              <c:numCache>
                <c:formatCode>General</c:formatCode>
                <c:ptCount val="61"/>
                <c:pt idx="0">
                  <c:v>#N/A</c:v>
                </c:pt>
                <c:pt idx="1">
                  <c:v>5.1947646611914884</c:v>
                </c:pt>
                <c:pt idx="2">
                  <c:v>5.2383062806861336</c:v>
                </c:pt>
                <c:pt idx="3">
                  <c:v>5.2818793585522181</c:v>
                </c:pt>
                <c:pt idx="4">
                  <c:v>5.3255262866093744</c:v>
                </c:pt>
                <c:pt idx="5">
                  <c:v>5.3692612429893289</c:v>
                </c:pt>
                <c:pt idx="6">
                  <c:v>5.413073510774681</c:v>
                </c:pt>
                <c:pt idx="7">
                  <c:v>5.4569306554412256</c:v>
                </c:pt>
                <c:pt idx="8">
                  <c:v>5.5007815611038202</c:v>
                </c:pt>
                <c:pt idx="9">
                  <c:v>5.5445593255657979</c:v>
                </c:pt>
                <c:pt idx="10">
                  <c:v>5.5881840141719206</c:v>
                </c:pt>
                <c:pt idx="11">
                  <c:v>5.6315652724648864</c:v>
                </c:pt>
                <c:pt idx="12">
                  <c:v>5.6746047976453635</c:v>
                </c:pt>
                <c:pt idx="13">
                  <c:v>5.7171986688355894</c:v>
                </c:pt>
                <c:pt idx="14">
                  <c:v>5.7592395361465005</c:v>
                </c:pt>
                <c:pt idx="15">
                  <c:v>5.8006186685484042</c:v>
                </c:pt>
                <c:pt idx="16">
                  <c:v>5.8412278605452119</c:v>
                </c:pt>
                <c:pt idx="17">
                  <c:v>5.8809611976521925</c:v>
                </c:pt>
                <c:pt idx="18">
                  <c:v>5.9197166806772943</c:v>
                </c:pt>
                <c:pt idx="19">
                  <c:v>5.9573977088059893</c:v>
                </c:pt>
                <c:pt idx="20">
                  <c:v>5.9939144214896798</c:v>
                </c:pt>
                <c:pt idx="21">
                  <c:v>6.029184899137638</c:v>
                </c:pt>
                <c:pt idx="22">
                  <c:v>6.063136222612493</c:v>
                </c:pt>
                <c:pt idx="23">
                  <c:v>6.0957053915292647</c:v>
                </c:pt>
                <c:pt idx="24">
                  <c:v>6.1268401013579386</c:v>
                </c:pt>
                <c:pt idx="25">
                  <c:v>6.1564993793295848</c:v>
                </c:pt>
                <c:pt idx="26">
                  <c:v>6.1846540791460249</c:v>
                </c:pt>
                <c:pt idx="27">
                  <c:v>6.2112872344930388</c:v>
                </c:pt>
                <c:pt idx="28">
                  <c:v>6.236394271357117</c:v>
                </c:pt>
                <c:pt idx="29">
                  <c:v>6.259983079145762</c:v>
                </c:pt>
                <c:pt idx="30">
                  <c:v>6.2820739406113271</c:v>
                </c:pt>
                <c:pt idx="31">
                  <c:v>6.3026993205783999</c:v>
                </c:pt>
                <c:pt idx="32">
                  <c:v>6.3219035134747372</c:v>
                </c:pt>
                <c:pt idx="33">
                  <c:v>6.339742149665736</c:v>
                </c:pt>
                <c:pt idx="34">
                  <c:v>6.3562815605924534</c:v>
                </c:pt>
                <c:pt idx="35">
                  <c:v>6.3715980027131707</c:v>
                </c:pt>
                <c:pt idx="36">
                  <c:v>6.3857767402484988</c:v>
                </c:pt>
                <c:pt idx="37">
                  <c:v>6.3989109867300282</c:v>
                </c:pt>
                <c:pt idx="38">
                  <c:v>6.4111007053525295</c:v>
                </c:pt>
                <c:pt idx="39">
                  <c:v>6.4224512681296915</c:v>
                </c:pt>
                <c:pt idx="40">
                  <c:v>6.4330719738534006</c:v>
                </c:pt>
                <c:pt idx="41">
                  <c:v>6.4430744248565777</c:v>
                </c:pt>
                <c:pt idx="42">
                  <c:v>6.4525707625795459</c:v>
                </c:pt>
                <c:pt idx="43">
                  <c:v>6.4616717619399466</c:v>
                </c:pt>
                <c:pt idx="44">
                  <c:v>6.4704847845062075</c:v>
                </c:pt>
                <c:pt idx="45">
                  <c:v>6.47911159047454</c:v>
                </c:pt>
                <c:pt idx="46">
                  <c:v>6.4876460094494925</c:v>
                </c:pt>
                <c:pt idx="47">
                  <c:v>6.4961714700280488</c:v>
                </c:pt>
                <c:pt idx="48">
                  <c:v>6.5047583881872599</c:v>
                </c:pt>
                <c:pt idx="49">
                  <c:v>6.5134614144754313</c:v>
                </c:pt>
                <c:pt idx="50">
                  <c:v>6.5223165400068464</c:v>
                </c:pt>
                <c:pt idx="51">
                  <c:v>6.5313380612600422</c:v>
                </c:pt>
                <c:pt idx="52">
                  <c:v>6.5405154036796214</c:v>
                </c:pt>
                <c:pt idx="53">
                  <c:v>6.5498098040816144</c:v>
                </c:pt>
                <c:pt idx="54">
                  <c:v>6.5591508518623822</c:v>
                </c:pt>
                <c:pt idx="55">
                  <c:v>6.569150851862382</c:v>
                </c:pt>
                <c:pt idx="56">
                  <c:v>6.5791508518623818</c:v>
                </c:pt>
                <c:pt idx="57">
                  <c:v>6.5891508518623816</c:v>
                </c:pt>
                <c:pt idx="58">
                  <c:v>6.5991508518623814</c:v>
                </c:pt>
                <c:pt idx="59">
                  <c:v>6.6091508518623812</c:v>
                </c:pt>
                <c:pt idx="60">
                  <c:v>6.6191508518623809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A2B-4B2A-A768-B0C5626BA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984448"/>
        <c:axId val="682999864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56.5</c:v>
              </c:pt>
              <c:pt idx="1">
                <c:v>56.5</c:v>
              </c:pt>
            </c:numLit>
          </c:xVal>
          <c:yVal>
            <c:numLit>
              <c:formatCode>General</c:formatCode>
              <c:ptCount val="2"/>
              <c:pt idx="0">
                <c:v>5</c:v>
              </c:pt>
              <c:pt idx="1">
                <c:v>6.8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AA2B-4B2A-A768-B0C5626BA5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2984448"/>
        <c:axId val="682999864"/>
      </c:scatterChart>
      <c:catAx>
        <c:axId val="682984448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999864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2999864"/>
        <c:scaling>
          <c:orientation val="minMax"/>
          <c:max val="6.8"/>
          <c:min val="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984448"/>
        <c:crosses val="autoZero"/>
        <c:crossBetween val="midCat"/>
        <c:majorUnit val="0.2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462841852441525E-2"/>
          <c:w val="0.99876390605686027"/>
          <c:h val="0.78818441584859245"/>
        </c:manualLayout>
      </c:layout>
      <c:lineChart>
        <c:grouping val="standard"/>
        <c:varyColors val="0"/>
        <c:ser>
          <c:idx val="0"/>
          <c:order val="0"/>
          <c:tx>
            <c:strRef>
              <c:f>'Figur 18'!$B$3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18'!$A$4:$A$64</c:f>
              <c:numCache>
                <c:formatCode>yyyy</c:formatCode>
                <c:ptCount val="6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  <c:pt idx="51">
                  <c:v>42370</c:v>
                </c:pt>
                <c:pt idx="52">
                  <c:v>42736</c:v>
                </c:pt>
                <c:pt idx="53">
                  <c:v>43101</c:v>
                </c:pt>
                <c:pt idx="54">
                  <c:v>43466</c:v>
                </c:pt>
                <c:pt idx="55">
                  <c:v>43831</c:v>
                </c:pt>
                <c:pt idx="56">
                  <c:v>44197</c:v>
                </c:pt>
                <c:pt idx="57">
                  <c:v>44562</c:v>
                </c:pt>
                <c:pt idx="58">
                  <c:v>44927</c:v>
                </c:pt>
                <c:pt idx="59">
                  <c:v>45292</c:v>
                </c:pt>
                <c:pt idx="60">
                  <c:v>45658</c:v>
                </c:pt>
              </c:numCache>
            </c:numRef>
          </c:cat>
          <c:val>
            <c:numRef>
              <c:f>'Figur 18'!$B$4:$B$64</c:f>
              <c:numCache>
                <c:formatCode>General</c:formatCode>
                <c:ptCount val="61"/>
                <c:pt idx="0">
                  <c:v>#N/A</c:v>
                </c:pt>
                <c:pt idx="1">
                  <c:v>0.64533855198225776</c:v>
                </c:pt>
                <c:pt idx="2">
                  <c:v>0.65308982299483764</c:v>
                </c:pt>
                <c:pt idx="3">
                  <c:v>0.65555916585387441</c:v>
                </c:pt>
                <c:pt idx="4">
                  <c:v>0.65145873407086552</c:v>
                </c:pt>
                <c:pt idx="5">
                  <c:v>0.65950626828703363</c:v>
                </c:pt>
                <c:pt idx="6">
                  <c:v>0.66993233940462327</c:v>
                </c:pt>
                <c:pt idx="7">
                  <c:v>0.65117128013061498</c:v>
                </c:pt>
                <c:pt idx="8">
                  <c:v>0.64164846083867078</c:v>
                </c:pt>
                <c:pt idx="9">
                  <c:v>0.67007654681942619</c:v>
                </c:pt>
                <c:pt idx="10">
                  <c:v>0.67308727855327077</c:v>
                </c:pt>
                <c:pt idx="11">
                  <c:v>0.66956038242928306</c:v>
                </c:pt>
                <c:pt idx="12">
                  <c:v>0.6720489943945257</c:v>
                </c:pt>
                <c:pt idx="13">
                  <c:v>0.67365265896036852</c:v>
                </c:pt>
                <c:pt idx="14">
                  <c:v>0.68251304449255601</c:v>
                </c:pt>
                <c:pt idx="15">
                  <c:v>0.69201976803917886</c:v>
                </c:pt>
                <c:pt idx="16">
                  <c:v>0.68217825115675623</c:v>
                </c:pt>
                <c:pt idx="17">
                  <c:v>0.67031563525167093</c:v>
                </c:pt>
                <c:pt idx="18">
                  <c:v>0.66710635773850468</c:v>
                </c:pt>
                <c:pt idx="19">
                  <c:v>0.6512582093673851</c:v>
                </c:pt>
                <c:pt idx="20">
                  <c:v>0.6501599962761152</c:v>
                </c:pt>
                <c:pt idx="21">
                  <c:v>0.66136703270084518</c:v>
                </c:pt>
                <c:pt idx="22">
                  <c:v>0.67690224166993984</c:v>
                </c:pt>
                <c:pt idx="23">
                  <c:v>0.68408192131610512</c:v>
                </c:pt>
                <c:pt idx="24">
                  <c:v>0.66796234188839487</c:v>
                </c:pt>
                <c:pt idx="25">
                  <c:v>0.66112608222467373</c:v>
                </c:pt>
                <c:pt idx="26">
                  <c:v>0.65496329290843247</c:v>
                </c:pt>
                <c:pt idx="27">
                  <c:v>0.65058279614506176</c:v>
                </c:pt>
                <c:pt idx="28">
                  <c:v>0.64811636629066349</c:v>
                </c:pt>
                <c:pt idx="29">
                  <c:v>0.62778091803580593</c:v>
                </c:pt>
                <c:pt idx="30">
                  <c:v>0.62670140543410202</c:v>
                </c:pt>
                <c:pt idx="31">
                  <c:v>0.63123992538838913</c:v>
                </c:pt>
                <c:pt idx="32">
                  <c:v>0.62896369744330205</c:v>
                </c:pt>
                <c:pt idx="33">
                  <c:v>0.64654756147945669</c:v>
                </c:pt>
                <c:pt idx="34">
                  <c:v>0.64661590633461741</c:v>
                </c:pt>
                <c:pt idx="35">
                  <c:v>0.62278854573032671</c:v>
                </c:pt>
                <c:pt idx="36">
                  <c:v>0.63314119472493924</c:v>
                </c:pt>
                <c:pt idx="37">
                  <c:v>0.64089010791754297</c:v>
                </c:pt>
                <c:pt idx="38">
                  <c:v>0.64469994856039581</c:v>
                </c:pt>
                <c:pt idx="39">
                  <c:v>0.63318671812568372</c:v>
                </c:pt>
                <c:pt idx="40">
                  <c:v>0.63632559750120843</c:v>
                </c:pt>
                <c:pt idx="41">
                  <c:v>0.63540255276671642</c:v>
                </c:pt>
                <c:pt idx="42">
                  <c:v>0.6536568915461457</c:v>
                </c:pt>
                <c:pt idx="43">
                  <c:v>0.65541811041387554</c:v>
                </c:pt>
                <c:pt idx="44">
                  <c:v>0.67884098000995885</c:v>
                </c:pt>
                <c:pt idx="45">
                  <c:v>0.65068225978204863</c:v>
                </c:pt>
                <c:pt idx="46">
                  <c:v>0.64671399161020804</c:v>
                </c:pt>
                <c:pt idx="47">
                  <c:v>0.63689954421787309</c:v>
                </c:pt>
                <c:pt idx="48">
                  <c:v>0.63431864796626225</c:v>
                </c:pt>
                <c:pt idx="49">
                  <c:v>0.63053794882168279</c:v>
                </c:pt>
                <c:pt idx="50">
                  <c:v>0.63282209935236156</c:v>
                </c:pt>
                <c:pt idx="51">
                  <c:v>0.63000767413143277</c:v>
                </c:pt>
                <c:pt idx="52">
                  <c:v>0.6238541027453095</c:v>
                </c:pt>
                <c:pt idx="53">
                  <c:v>0.62883222397089744</c:v>
                </c:pt>
                <c:pt idx="54">
                  <c:v>0.62020148214402171</c:v>
                </c:pt>
                <c:pt idx="55">
                  <c:v>0.62894280997444862</c:v>
                </c:pt>
                <c:pt idx="56">
                  <c:v>0.62765150035117379</c:v>
                </c:pt>
                <c:pt idx="57">
                  <c:v>0.62919033976997163</c:v>
                </c:pt>
                <c:pt idx="58">
                  <c:v>0.63353005802644047</c:v>
                </c:pt>
                <c:pt idx="59">
                  <c:v>0.63458760710132989</c:v>
                </c:pt>
                <c:pt idx="60">
                  <c:v>0.63487425191496161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78A-446C-AD2D-0436FBDC9CAF}"/>
            </c:ext>
          </c:extLst>
        </c:ser>
        <c:ser>
          <c:idx val="1"/>
          <c:order val="1"/>
          <c:tx>
            <c:strRef>
              <c:f>'Figur 18'!$C$3</c:f>
              <c:strCache>
                <c:ptCount val="1"/>
                <c:pt idx="0">
                  <c:v> Strukturel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18'!$A$4:$A$64</c:f>
              <c:numCache>
                <c:formatCode>yyyy</c:formatCode>
                <c:ptCount val="6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  <c:pt idx="51">
                  <c:v>42370</c:v>
                </c:pt>
                <c:pt idx="52">
                  <c:v>42736</c:v>
                </c:pt>
                <c:pt idx="53">
                  <c:v>43101</c:v>
                </c:pt>
                <c:pt idx="54">
                  <c:v>43466</c:v>
                </c:pt>
                <c:pt idx="55">
                  <c:v>43831</c:v>
                </c:pt>
                <c:pt idx="56">
                  <c:v>44197</c:v>
                </c:pt>
                <c:pt idx="57">
                  <c:v>44562</c:v>
                </c:pt>
                <c:pt idx="58">
                  <c:v>44927</c:v>
                </c:pt>
                <c:pt idx="59">
                  <c:v>45292</c:v>
                </c:pt>
                <c:pt idx="60">
                  <c:v>45658</c:v>
                </c:pt>
              </c:numCache>
            </c:numRef>
          </c:cat>
          <c:val>
            <c:numRef>
              <c:f>'Figur 18'!$C$4:$C$64</c:f>
              <c:numCache>
                <c:formatCode>General</c:formatCode>
                <c:ptCount val="6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0.64366463157809639</c:v>
                </c:pt>
                <c:pt idx="36">
                  <c:v>0.64316082935384877</c:v>
                </c:pt>
                <c:pt idx="37">
                  <c:v>0.64338740178068166</c:v>
                </c:pt>
                <c:pt idx="38">
                  <c:v>0.64408120244343303</c:v>
                </c:pt>
                <c:pt idx="39">
                  <c:v>0.64433943749677436</c:v>
                </c:pt>
                <c:pt idx="40">
                  <c:v>0.64187013827315131</c:v>
                </c:pt>
                <c:pt idx="41">
                  <c:v>0.64109940993354542</c:v>
                </c:pt>
                <c:pt idx="42">
                  <c:v>0.63756021201933277</c:v>
                </c:pt>
                <c:pt idx="43">
                  <c:v>0.63593616878309001</c:v>
                </c:pt>
                <c:pt idx="44">
                  <c:v>0.63910115900805875</c:v>
                </c:pt>
                <c:pt idx="45">
                  <c:v>0.63777564464750647</c:v>
                </c:pt>
                <c:pt idx="46">
                  <c:v>0.63589530136169814</c:v>
                </c:pt>
                <c:pt idx="47">
                  <c:v>0.63327147125234395</c:v>
                </c:pt>
                <c:pt idx="48">
                  <c:v>0.63268175516976066</c:v>
                </c:pt>
                <c:pt idx="49">
                  <c:v>0.63148664152290923</c:v>
                </c:pt>
                <c:pt idx="50">
                  <c:v>0.63000235782523606</c:v>
                </c:pt>
                <c:pt idx="51">
                  <c:v>0.62791563683736351</c:v>
                </c:pt>
                <c:pt idx="52">
                  <c:v>0.62744314624318642</c:v>
                </c:pt>
                <c:pt idx="53">
                  <c:v>0.62937655368501555</c:v>
                </c:pt>
                <c:pt idx="54">
                  <c:v>0.62899766467582618</c:v>
                </c:pt>
                <c:pt idx="55">
                  <c:v>0.62959318119463581</c:v>
                </c:pt>
                <c:pt idx="56">
                  <c:v>0.62908280280582196</c:v>
                </c:pt>
                <c:pt idx="57">
                  <c:v>0.63029207735290604</c:v>
                </c:pt>
                <c:pt idx="58">
                  <c:v>0.6323420124863528</c:v>
                </c:pt>
                <c:pt idx="59">
                  <c:v>0.63355793158009821</c:v>
                </c:pt>
                <c:pt idx="60">
                  <c:v>0.63468628438295149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8A-446C-AD2D-0436FBDC9CAF}"/>
            </c:ext>
          </c:extLst>
        </c:ser>
        <c:ser>
          <c:idx val="2"/>
          <c:order val="2"/>
          <c:tx>
            <c:strRef>
              <c:f>'Figur 18'!$D$3</c:f>
              <c:strCache>
                <c:ptCount val="1"/>
                <c:pt idx="0">
                  <c:v> Private byerhverv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18'!$A$4:$A$64</c:f>
              <c:numCache>
                <c:formatCode>yyyy</c:formatCode>
                <c:ptCount val="6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  <c:pt idx="51">
                  <c:v>42370</c:v>
                </c:pt>
                <c:pt idx="52">
                  <c:v>42736</c:v>
                </c:pt>
                <c:pt idx="53">
                  <c:v>43101</c:v>
                </c:pt>
                <c:pt idx="54">
                  <c:v>43466</c:v>
                </c:pt>
                <c:pt idx="55">
                  <c:v>43831</c:v>
                </c:pt>
                <c:pt idx="56">
                  <c:v>44197</c:v>
                </c:pt>
                <c:pt idx="57">
                  <c:v>44562</c:v>
                </c:pt>
                <c:pt idx="58">
                  <c:v>44927</c:v>
                </c:pt>
                <c:pt idx="59">
                  <c:v>45292</c:v>
                </c:pt>
                <c:pt idx="60">
                  <c:v>45658</c:v>
                </c:pt>
              </c:numCache>
            </c:numRef>
          </c:cat>
          <c:val>
            <c:numRef>
              <c:f>'Figur 18'!$D$4:$D$64</c:f>
              <c:numCache>
                <c:formatCode>General</c:formatCode>
                <c:ptCount val="61"/>
                <c:pt idx="0">
                  <c:v>#N/A</c:v>
                </c:pt>
                <c:pt idx="1">
                  <c:v>0.65166782105892385</c:v>
                </c:pt>
                <c:pt idx="2">
                  <c:v>0.65952439660491513</c:v>
                </c:pt>
                <c:pt idx="3">
                  <c:v>0.67156464235982705</c:v>
                </c:pt>
                <c:pt idx="4">
                  <c:v>0.67676198567997814</c:v>
                </c:pt>
                <c:pt idx="5">
                  <c:v>0.67929800465274481</c:v>
                </c:pt>
                <c:pt idx="6">
                  <c:v>0.68463502777058804</c:v>
                </c:pt>
                <c:pt idx="7">
                  <c:v>0.66762419123186922</c:v>
                </c:pt>
                <c:pt idx="8">
                  <c:v>0.66235185252709117</c:v>
                </c:pt>
                <c:pt idx="9">
                  <c:v>0.70012202969207937</c:v>
                </c:pt>
                <c:pt idx="10">
                  <c:v>0.69182666770484846</c:v>
                </c:pt>
                <c:pt idx="11">
                  <c:v>0.68972036056207175</c:v>
                </c:pt>
                <c:pt idx="12">
                  <c:v>0.69770718500922035</c:v>
                </c:pt>
                <c:pt idx="13">
                  <c:v>0.70641819497596481</c:v>
                </c:pt>
                <c:pt idx="14">
                  <c:v>0.71784277474552116</c:v>
                </c:pt>
                <c:pt idx="15">
                  <c:v>0.72638487138654373</c:v>
                </c:pt>
                <c:pt idx="16">
                  <c:v>0.71629459104149562</c:v>
                </c:pt>
                <c:pt idx="17">
                  <c:v>0.70096946138923411</c:v>
                </c:pt>
                <c:pt idx="18">
                  <c:v>0.68885017133155346</c:v>
                </c:pt>
                <c:pt idx="19">
                  <c:v>0.67360150734486957</c:v>
                </c:pt>
                <c:pt idx="20">
                  <c:v>0.67540873424080028</c:v>
                </c:pt>
                <c:pt idx="21">
                  <c:v>0.68679957334719888</c:v>
                </c:pt>
                <c:pt idx="22">
                  <c:v>0.70559447683003107</c:v>
                </c:pt>
                <c:pt idx="23">
                  <c:v>0.70761300498896007</c:v>
                </c:pt>
                <c:pt idx="24">
                  <c:v>0.7007283209177031</c:v>
                </c:pt>
                <c:pt idx="25">
                  <c:v>0.69390363649337694</c:v>
                </c:pt>
                <c:pt idx="26">
                  <c:v>0.68462311417094934</c:v>
                </c:pt>
                <c:pt idx="27">
                  <c:v>0.67753466017456965</c:v>
                </c:pt>
                <c:pt idx="28">
                  <c:v>0.67530000376841814</c:v>
                </c:pt>
                <c:pt idx="29">
                  <c:v>0.64344659873332333</c:v>
                </c:pt>
                <c:pt idx="30">
                  <c:v>0.65311826392549832</c:v>
                </c:pt>
                <c:pt idx="31">
                  <c:v>0.66433247040992172</c:v>
                </c:pt>
                <c:pt idx="32">
                  <c:v>0.66082867984085691</c:v>
                </c:pt>
                <c:pt idx="33">
                  <c:v>0.6725547217203266</c:v>
                </c:pt>
                <c:pt idx="34">
                  <c:v>0.67298826752029661</c:v>
                </c:pt>
                <c:pt idx="35">
                  <c:v>0.66255032201277175</c:v>
                </c:pt>
                <c:pt idx="36">
                  <c:v>0.67648949925652779</c:v>
                </c:pt>
                <c:pt idx="37">
                  <c:v>0.67960222850587182</c:v>
                </c:pt>
                <c:pt idx="38">
                  <c:v>0.68466939682322436</c:v>
                </c:pt>
                <c:pt idx="39">
                  <c:v>0.67989474716888765</c:v>
                </c:pt>
                <c:pt idx="40">
                  <c:v>0.69465109959418292</c:v>
                </c:pt>
                <c:pt idx="41">
                  <c:v>0.6832132596105962</c:v>
                </c:pt>
                <c:pt idx="42">
                  <c:v>0.7074166097325979</c:v>
                </c:pt>
                <c:pt idx="43">
                  <c:v>0.70558932263400242</c:v>
                </c:pt>
                <c:pt idx="44">
                  <c:v>0.71010522683893373</c:v>
                </c:pt>
                <c:pt idx="45">
                  <c:v>0.6981073057327718</c:v>
                </c:pt>
                <c:pt idx="46">
                  <c:v>0.69194730511536684</c:v>
                </c:pt>
                <c:pt idx="47">
                  <c:v>0.67789171605502896</c:v>
                </c:pt>
                <c:pt idx="48">
                  <c:v>0.66704231944247638</c:v>
                </c:pt>
                <c:pt idx="49">
                  <c:v>0.66561362521225986</c:v>
                </c:pt>
                <c:pt idx="50">
                  <c:v>0.65700113914723801</c:v>
                </c:pt>
                <c:pt idx="51">
                  <c:v>0.64552358960255529</c:v>
                </c:pt>
                <c:pt idx="52">
                  <c:v>0.64333867599730643</c:v>
                </c:pt>
                <c:pt idx="53">
                  <c:v>0.64279601546622012</c:v>
                </c:pt>
                <c:pt idx="54">
                  <c:v>0.62727411201492234</c:v>
                </c:pt>
                <c:pt idx="55">
                  <c:v>0.63915613478589561</c:v>
                </c:pt>
                <c:pt idx="56">
                  <c:v>0.64065767694707154</c:v>
                </c:pt>
                <c:pt idx="57">
                  <c:v>0.64184512167070806</c:v>
                </c:pt>
                <c:pt idx="58">
                  <c:v>0.6480991524020584</c:v>
                </c:pt>
                <c:pt idx="59">
                  <c:v>0.65086564797484647</c:v>
                </c:pt>
                <c:pt idx="60">
                  <c:v>0.6513844427340767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78A-446C-AD2D-0436FBDC9CAF}"/>
            </c:ext>
          </c:extLst>
        </c:ser>
        <c:ser>
          <c:idx val="3"/>
          <c:order val="3"/>
          <c:tx>
            <c:strRef>
              <c:f>'Figur 18'!$E$3</c:f>
              <c:strCache>
                <c:ptCount val="1"/>
                <c:pt idx="0">
                  <c:v> Strukturel PB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18'!$A$4:$A$64</c:f>
              <c:numCache>
                <c:formatCode>yyyy</c:formatCode>
                <c:ptCount val="61"/>
                <c:pt idx="0">
                  <c:v>23743</c:v>
                </c:pt>
                <c:pt idx="1">
                  <c:v>24108</c:v>
                </c:pt>
                <c:pt idx="2">
                  <c:v>24473</c:v>
                </c:pt>
                <c:pt idx="3">
                  <c:v>24838</c:v>
                </c:pt>
                <c:pt idx="4">
                  <c:v>25204</c:v>
                </c:pt>
                <c:pt idx="5">
                  <c:v>25569</c:v>
                </c:pt>
                <c:pt idx="6">
                  <c:v>25934</c:v>
                </c:pt>
                <c:pt idx="7">
                  <c:v>26299</c:v>
                </c:pt>
                <c:pt idx="8">
                  <c:v>26665</c:v>
                </c:pt>
                <c:pt idx="9">
                  <c:v>27030</c:v>
                </c:pt>
                <c:pt idx="10">
                  <c:v>27395</c:v>
                </c:pt>
                <c:pt idx="11">
                  <c:v>27760</c:v>
                </c:pt>
                <c:pt idx="12">
                  <c:v>28126</c:v>
                </c:pt>
                <c:pt idx="13">
                  <c:v>28491</c:v>
                </c:pt>
                <c:pt idx="14">
                  <c:v>28856</c:v>
                </c:pt>
                <c:pt idx="15">
                  <c:v>29221</c:v>
                </c:pt>
                <c:pt idx="16">
                  <c:v>29587</c:v>
                </c:pt>
                <c:pt idx="17">
                  <c:v>29952</c:v>
                </c:pt>
                <c:pt idx="18">
                  <c:v>30317</c:v>
                </c:pt>
                <c:pt idx="19">
                  <c:v>30682</c:v>
                </c:pt>
                <c:pt idx="20">
                  <c:v>31048</c:v>
                </c:pt>
                <c:pt idx="21">
                  <c:v>31413</c:v>
                </c:pt>
                <c:pt idx="22">
                  <c:v>31778</c:v>
                </c:pt>
                <c:pt idx="23">
                  <c:v>32143</c:v>
                </c:pt>
                <c:pt idx="24">
                  <c:v>32509</c:v>
                </c:pt>
                <c:pt idx="25">
                  <c:v>32874</c:v>
                </c:pt>
                <c:pt idx="26">
                  <c:v>33239</c:v>
                </c:pt>
                <c:pt idx="27">
                  <c:v>33604</c:v>
                </c:pt>
                <c:pt idx="28">
                  <c:v>33970</c:v>
                </c:pt>
                <c:pt idx="29">
                  <c:v>34335</c:v>
                </c:pt>
                <c:pt idx="30">
                  <c:v>34700</c:v>
                </c:pt>
                <c:pt idx="31">
                  <c:v>35065</c:v>
                </c:pt>
                <c:pt idx="32">
                  <c:v>35431</c:v>
                </c:pt>
                <c:pt idx="33">
                  <c:v>35796</c:v>
                </c:pt>
                <c:pt idx="34">
                  <c:v>36161</c:v>
                </c:pt>
                <c:pt idx="35">
                  <c:v>36526</c:v>
                </c:pt>
                <c:pt idx="36">
                  <c:v>36892</c:v>
                </c:pt>
                <c:pt idx="37">
                  <c:v>37257</c:v>
                </c:pt>
                <c:pt idx="38">
                  <c:v>37622</c:v>
                </c:pt>
                <c:pt idx="39">
                  <c:v>37987</c:v>
                </c:pt>
                <c:pt idx="40">
                  <c:v>38353</c:v>
                </c:pt>
                <c:pt idx="41">
                  <c:v>38718</c:v>
                </c:pt>
                <c:pt idx="42">
                  <c:v>39083</c:v>
                </c:pt>
                <c:pt idx="43">
                  <c:v>39448</c:v>
                </c:pt>
                <c:pt idx="44">
                  <c:v>39814</c:v>
                </c:pt>
                <c:pt idx="45">
                  <c:v>40179</c:v>
                </c:pt>
                <c:pt idx="46">
                  <c:v>40544</c:v>
                </c:pt>
                <c:pt idx="47">
                  <c:v>40909</c:v>
                </c:pt>
                <c:pt idx="48">
                  <c:v>41275</c:v>
                </c:pt>
                <c:pt idx="49">
                  <c:v>41640</c:v>
                </c:pt>
                <c:pt idx="50">
                  <c:v>42005</c:v>
                </c:pt>
                <c:pt idx="51">
                  <c:v>42370</c:v>
                </c:pt>
                <c:pt idx="52">
                  <c:v>42736</c:v>
                </c:pt>
                <c:pt idx="53">
                  <c:v>43101</c:v>
                </c:pt>
                <c:pt idx="54">
                  <c:v>43466</c:v>
                </c:pt>
                <c:pt idx="55">
                  <c:v>43831</c:v>
                </c:pt>
                <c:pt idx="56">
                  <c:v>44197</c:v>
                </c:pt>
                <c:pt idx="57">
                  <c:v>44562</c:v>
                </c:pt>
                <c:pt idx="58">
                  <c:v>44927</c:v>
                </c:pt>
                <c:pt idx="59">
                  <c:v>45292</c:v>
                </c:pt>
                <c:pt idx="60">
                  <c:v>45658</c:v>
                </c:pt>
              </c:numCache>
            </c:numRef>
          </c:cat>
          <c:val>
            <c:numRef>
              <c:f>'Figur 18'!$E$4:$E$64</c:f>
              <c:numCache>
                <c:formatCode>General</c:formatCode>
                <c:ptCount val="61"/>
                <c:pt idx="0">
                  <c:v>#N/A</c:v>
                </c:pt>
                <c:pt idx="1">
                  <c:v>0.68500000000000005</c:v>
                </c:pt>
                <c:pt idx="2">
                  <c:v>0.68500000000000005</c:v>
                </c:pt>
                <c:pt idx="3">
                  <c:v>0.68500000000000005</c:v>
                </c:pt>
                <c:pt idx="4">
                  <c:v>0.68500000000000005</c:v>
                </c:pt>
                <c:pt idx="5">
                  <c:v>0.68500000000000005</c:v>
                </c:pt>
                <c:pt idx="6">
                  <c:v>0.68500000000000005</c:v>
                </c:pt>
                <c:pt idx="7">
                  <c:v>0.68500000000000005</c:v>
                </c:pt>
                <c:pt idx="8">
                  <c:v>0.68500000000000005</c:v>
                </c:pt>
                <c:pt idx="9">
                  <c:v>0.68500000000000005</c:v>
                </c:pt>
                <c:pt idx="10">
                  <c:v>0.68500000000000005</c:v>
                </c:pt>
                <c:pt idx="11">
                  <c:v>0.68500000000000005</c:v>
                </c:pt>
                <c:pt idx="12">
                  <c:v>0.68500000000000005</c:v>
                </c:pt>
                <c:pt idx="13">
                  <c:v>0.68500000000000005</c:v>
                </c:pt>
                <c:pt idx="14">
                  <c:v>0.68500000000000005</c:v>
                </c:pt>
                <c:pt idx="15">
                  <c:v>0.68500000000000005</c:v>
                </c:pt>
                <c:pt idx="16">
                  <c:v>0.68500000000000005</c:v>
                </c:pt>
                <c:pt idx="17">
                  <c:v>0.68500000000000005</c:v>
                </c:pt>
                <c:pt idx="18">
                  <c:v>0.68500000000000005</c:v>
                </c:pt>
                <c:pt idx="19">
                  <c:v>0.68500000000000005</c:v>
                </c:pt>
                <c:pt idx="20">
                  <c:v>0.68500000000000005</c:v>
                </c:pt>
                <c:pt idx="21">
                  <c:v>0.68500000000000005</c:v>
                </c:pt>
                <c:pt idx="22">
                  <c:v>0.68500000000000005</c:v>
                </c:pt>
                <c:pt idx="23">
                  <c:v>0.68500000000000005</c:v>
                </c:pt>
                <c:pt idx="24">
                  <c:v>0.68500000000000005</c:v>
                </c:pt>
                <c:pt idx="25">
                  <c:v>0.68500000000000005</c:v>
                </c:pt>
                <c:pt idx="26">
                  <c:v>0.68500000000000005</c:v>
                </c:pt>
                <c:pt idx="27">
                  <c:v>0.68500000000000005</c:v>
                </c:pt>
                <c:pt idx="28">
                  <c:v>0.68500000000000005</c:v>
                </c:pt>
                <c:pt idx="29">
                  <c:v>0.68500000000000005</c:v>
                </c:pt>
                <c:pt idx="30">
                  <c:v>0.68500000000000005</c:v>
                </c:pt>
                <c:pt idx="31">
                  <c:v>0.68500000000000005</c:v>
                </c:pt>
                <c:pt idx="32">
                  <c:v>0.68500000000000005</c:v>
                </c:pt>
                <c:pt idx="33">
                  <c:v>0.68500000000000005</c:v>
                </c:pt>
                <c:pt idx="34">
                  <c:v>0.68500000000000005</c:v>
                </c:pt>
                <c:pt idx="35">
                  <c:v>0.68500000000000005</c:v>
                </c:pt>
                <c:pt idx="36">
                  <c:v>0.68500000000000005</c:v>
                </c:pt>
                <c:pt idx="37">
                  <c:v>0.68500000000000005</c:v>
                </c:pt>
                <c:pt idx="38">
                  <c:v>0.68500000000000005</c:v>
                </c:pt>
                <c:pt idx="39">
                  <c:v>0.68500000000000005</c:v>
                </c:pt>
                <c:pt idx="40">
                  <c:v>0.68221718750000004</c:v>
                </c:pt>
                <c:pt idx="41">
                  <c:v>0.67943437500000003</c:v>
                </c:pt>
                <c:pt idx="42">
                  <c:v>0.67665156250000003</c:v>
                </c:pt>
                <c:pt idx="43">
                  <c:v>0.67386875000000002</c:v>
                </c:pt>
                <c:pt idx="44">
                  <c:v>0.67108593750000012</c:v>
                </c:pt>
                <c:pt idx="45">
                  <c:v>0.668303125</c:v>
                </c:pt>
                <c:pt idx="46">
                  <c:v>0.6655203125000001</c:v>
                </c:pt>
                <c:pt idx="47">
                  <c:v>0.66273750000000009</c:v>
                </c:pt>
                <c:pt idx="48">
                  <c:v>0.65995468749999997</c:v>
                </c:pt>
                <c:pt idx="49">
                  <c:v>0.65717187500000007</c:v>
                </c:pt>
                <c:pt idx="50">
                  <c:v>0.65438906250000006</c:v>
                </c:pt>
                <c:pt idx="51">
                  <c:v>0.65160625000000005</c:v>
                </c:pt>
                <c:pt idx="52">
                  <c:v>0.65160625000000005</c:v>
                </c:pt>
                <c:pt idx="53">
                  <c:v>0.65160625000000005</c:v>
                </c:pt>
                <c:pt idx="54">
                  <c:v>0.65160625000000005</c:v>
                </c:pt>
                <c:pt idx="55">
                  <c:v>0.65160625000000005</c:v>
                </c:pt>
                <c:pt idx="56">
                  <c:v>0.65160625000000005</c:v>
                </c:pt>
                <c:pt idx="57">
                  <c:v>0.65160625000000005</c:v>
                </c:pt>
                <c:pt idx="58">
                  <c:v>0.65160625000000005</c:v>
                </c:pt>
                <c:pt idx="59">
                  <c:v>0.65160625000000005</c:v>
                </c:pt>
                <c:pt idx="60">
                  <c:v>0.65160625000000005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78A-446C-AD2D-0436FBDC9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419680"/>
        <c:axId val="683421976"/>
      </c:lineChart>
      <c:scatterChart>
        <c:scatterStyle val="smoothMarker"/>
        <c:varyColors val="0"/>
        <c:ser>
          <c:idx val="4"/>
          <c:order val="4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56.5</c:v>
              </c:pt>
              <c:pt idx="1">
                <c:v>56.5</c:v>
              </c:pt>
            </c:numLit>
          </c:xVal>
          <c:yVal>
            <c:numLit>
              <c:formatCode>General</c:formatCode>
              <c:ptCount val="2"/>
              <c:pt idx="0">
                <c:v>0.56000000000000005</c:v>
              </c:pt>
              <c:pt idx="1">
                <c:v>0.7400000000000001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4-D78A-446C-AD2D-0436FBDC9C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419680"/>
        <c:axId val="683421976"/>
      </c:scatterChart>
      <c:catAx>
        <c:axId val="68341968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3421976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3421976"/>
        <c:scaling>
          <c:orientation val="minMax"/>
          <c:max val="0.7400000000000001"/>
          <c:min val="0.5600000000000000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3419680"/>
        <c:crosses val="autoZero"/>
        <c:crossBetween val="midCat"/>
      </c:valAx>
      <c:spPr>
        <a:noFill/>
      </c:spPr>
    </c:plotArea>
    <c:legend>
      <c:legendPos val="b"/>
      <c:legendEntry>
        <c:idx val="4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2881785916768E-2"/>
          <c:w val="0.99876390605686027"/>
          <c:h val="0.80310072171703117"/>
        </c:manualLayout>
      </c:layout>
      <c:lineChart>
        <c:grouping val="standard"/>
        <c:varyColors val="0"/>
        <c:ser>
          <c:idx val="0"/>
          <c:order val="0"/>
          <c:tx>
            <c:strRef>
              <c:f>'Figur 19'!$B$3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19'!$A$4:$A$74</c:f>
              <c:numCache>
                <c:formatCode>yyyy</c:formatCode>
                <c:ptCount val="71"/>
                <c:pt idx="0">
                  <c:v>20090</c:v>
                </c:pt>
                <c:pt idx="1">
                  <c:v>20455</c:v>
                </c:pt>
                <c:pt idx="2">
                  <c:v>20821</c:v>
                </c:pt>
                <c:pt idx="3">
                  <c:v>21186</c:v>
                </c:pt>
                <c:pt idx="4">
                  <c:v>21551</c:v>
                </c:pt>
                <c:pt idx="5">
                  <c:v>21916</c:v>
                </c:pt>
                <c:pt idx="6">
                  <c:v>22282</c:v>
                </c:pt>
                <c:pt idx="7">
                  <c:v>22647</c:v>
                </c:pt>
                <c:pt idx="8">
                  <c:v>23012</c:v>
                </c:pt>
                <c:pt idx="9">
                  <c:v>23377</c:v>
                </c:pt>
                <c:pt idx="10">
                  <c:v>23743</c:v>
                </c:pt>
                <c:pt idx="11">
                  <c:v>24108</c:v>
                </c:pt>
                <c:pt idx="12">
                  <c:v>24473</c:v>
                </c:pt>
                <c:pt idx="13">
                  <c:v>24838</c:v>
                </c:pt>
                <c:pt idx="14">
                  <c:v>25204</c:v>
                </c:pt>
                <c:pt idx="15">
                  <c:v>25569</c:v>
                </c:pt>
                <c:pt idx="16">
                  <c:v>25934</c:v>
                </c:pt>
                <c:pt idx="17">
                  <c:v>26299</c:v>
                </c:pt>
                <c:pt idx="18">
                  <c:v>26665</c:v>
                </c:pt>
                <c:pt idx="19">
                  <c:v>27030</c:v>
                </c:pt>
                <c:pt idx="20">
                  <c:v>27395</c:v>
                </c:pt>
                <c:pt idx="21">
                  <c:v>27760</c:v>
                </c:pt>
                <c:pt idx="22">
                  <c:v>28126</c:v>
                </c:pt>
                <c:pt idx="23">
                  <c:v>28491</c:v>
                </c:pt>
                <c:pt idx="24">
                  <c:v>28856</c:v>
                </c:pt>
                <c:pt idx="25">
                  <c:v>29221</c:v>
                </c:pt>
                <c:pt idx="26">
                  <c:v>29587</c:v>
                </c:pt>
                <c:pt idx="27">
                  <c:v>29952</c:v>
                </c:pt>
                <c:pt idx="28">
                  <c:v>30317</c:v>
                </c:pt>
                <c:pt idx="29">
                  <c:v>30682</c:v>
                </c:pt>
                <c:pt idx="30">
                  <c:v>31048</c:v>
                </c:pt>
                <c:pt idx="31">
                  <c:v>31413</c:v>
                </c:pt>
                <c:pt idx="32">
                  <c:v>31778</c:v>
                </c:pt>
                <c:pt idx="33">
                  <c:v>32143</c:v>
                </c:pt>
                <c:pt idx="34">
                  <c:v>32509</c:v>
                </c:pt>
                <c:pt idx="35">
                  <c:v>32874</c:v>
                </c:pt>
                <c:pt idx="36">
                  <c:v>33239</c:v>
                </c:pt>
                <c:pt idx="37">
                  <c:v>33604</c:v>
                </c:pt>
                <c:pt idx="38">
                  <c:v>33970</c:v>
                </c:pt>
                <c:pt idx="39">
                  <c:v>34335</c:v>
                </c:pt>
                <c:pt idx="40">
                  <c:v>34700</c:v>
                </c:pt>
                <c:pt idx="41">
                  <c:v>35065</c:v>
                </c:pt>
                <c:pt idx="42">
                  <c:v>35431</c:v>
                </c:pt>
                <c:pt idx="43">
                  <c:v>35796</c:v>
                </c:pt>
                <c:pt idx="44">
                  <c:v>36161</c:v>
                </c:pt>
                <c:pt idx="45">
                  <c:v>36526</c:v>
                </c:pt>
                <c:pt idx="46">
                  <c:v>36892</c:v>
                </c:pt>
                <c:pt idx="47">
                  <c:v>37257</c:v>
                </c:pt>
                <c:pt idx="48">
                  <c:v>37622</c:v>
                </c:pt>
                <c:pt idx="49">
                  <c:v>37987</c:v>
                </c:pt>
                <c:pt idx="50">
                  <c:v>38353</c:v>
                </c:pt>
                <c:pt idx="51">
                  <c:v>38718</c:v>
                </c:pt>
                <c:pt idx="52">
                  <c:v>39083</c:v>
                </c:pt>
                <c:pt idx="53">
                  <c:v>39448</c:v>
                </c:pt>
                <c:pt idx="54">
                  <c:v>39814</c:v>
                </c:pt>
                <c:pt idx="55">
                  <c:v>40179</c:v>
                </c:pt>
                <c:pt idx="56">
                  <c:v>40544</c:v>
                </c:pt>
                <c:pt idx="57">
                  <c:v>40909</c:v>
                </c:pt>
                <c:pt idx="58">
                  <c:v>41275</c:v>
                </c:pt>
                <c:pt idx="59">
                  <c:v>41640</c:v>
                </c:pt>
                <c:pt idx="60">
                  <c:v>42005</c:v>
                </c:pt>
                <c:pt idx="61">
                  <c:v>42370</c:v>
                </c:pt>
                <c:pt idx="62">
                  <c:v>42736</c:v>
                </c:pt>
                <c:pt idx="63">
                  <c:v>43101</c:v>
                </c:pt>
                <c:pt idx="64">
                  <c:v>43466</c:v>
                </c:pt>
                <c:pt idx="65">
                  <c:v>43831</c:v>
                </c:pt>
                <c:pt idx="66">
                  <c:v>44197</c:v>
                </c:pt>
                <c:pt idx="67">
                  <c:v>44562</c:v>
                </c:pt>
                <c:pt idx="68">
                  <c:v>44927</c:v>
                </c:pt>
                <c:pt idx="69">
                  <c:v>45292</c:v>
                </c:pt>
                <c:pt idx="70">
                  <c:v>45658</c:v>
                </c:pt>
              </c:numCache>
            </c:numRef>
          </c:cat>
          <c:val>
            <c:numRef>
              <c:f>'Figur 19'!$B$4:$B$74</c:f>
              <c:numCache>
                <c:formatCode>General</c:formatCode>
                <c:ptCount val="71"/>
                <c:pt idx="0">
                  <c:v>-1.2263242677933306</c:v>
                </c:pt>
                <c:pt idx="1">
                  <c:v>-1.2171167071828135</c:v>
                </c:pt>
                <c:pt idx="2">
                  <c:v>-1.1743033635486617</c:v>
                </c:pt>
                <c:pt idx="3">
                  <c:v>-1.0562313684748725</c:v>
                </c:pt>
                <c:pt idx="4">
                  <c:v>-1.0340056685774399</c:v>
                </c:pt>
                <c:pt idx="5">
                  <c:v>-0.96940367346868661</c:v>
                </c:pt>
                <c:pt idx="6">
                  <c:v>-0.83502378088366358</c:v>
                </c:pt>
                <c:pt idx="7">
                  <c:v>-0.79128901640492366</c:v>
                </c:pt>
                <c:pt idx="8">
                  <c:v>-0.76180454972489886</c:v>
                </c:pt>
                <c:pt idx="9">
                  <c:v>-0.74480618085443873</c:v>
                </c:pt>
                <c:pt idx="10">
                  <c:v>-0.80198145065967996</c:v>
                </c:pt>
                <c:pt idx="11">
                  <c:v>-0.68029225687043637</c:v>
                </c:pt>
                <c:pt idx="12">
                  <c:v>-0.64988603060289107</c:v>
                </c:pt>
                <c:pt idx="13">
                  <c:v>-0.64686504737077122</c:v>
                </c:pt>
                <c:pt idx="14">
                  <c:v>-0.6675257853897818</c:v>
                </c:pt>
                <c:pt idx="15">
                  <c:v>-0.6791648771467359</c:v>
                </c:pt>
                <c:pt idx="16">
                  <c:v>-0.62174465167103876</c:v>
                </c:pt>
                <c:pt idx="17">
                  <c:v>-0.54173940579252977</c:v>
                </c:pt>
                <c:pt idx="18">
                  <c:v>-0.48518009417532826</c:v>
                </c:pt>
                <c:pt idx="19">
                  <c:v>-0.58296511192993328</c:v>
                </c:pt>
                <c:pt idx="20">
                  <c:v>-0.52290492816107981</c:v>
                </c:pt>
                <c:pt idx="21">
                  <c:v>-0.52454533016164206</c:v>
                </c:pt>
                <c:pt idx="22">
                  <c:v>-0.48970076113880334</c:v>
                </c:pt>
                <c:pt idx="23">
                  <c:v>-0.41768178096574898</c:v>
                </c:pt>
                <c:pt idx="24">
                  <c:v>-0.41418225099962103</c:v>
                </c:pt>
                <c:pt idx="25">
                  <c:v>-0.5246923040781043</c:v>
                </c:pt>
                <c:pt idx="26">
                  <c:v>-0.68459110709917692</c:v>
                </c:pt>
                <c:pt idx="27">
                  <c:v>-0.80531835723068734</c:v>
                </c:pt>
                <c:pt idx="28">
                  <c:v>-0.67688312078205037</c:v>
                </c:pt>
                <c:pt idx="29">
                  <c:v>-0.60019304087068504</c:v>
                </c:pt>
                <c:pt idx="30">
                  <c:v>-0.47877387906081281</c:v>
                </c:pt>
                <c:pt idx="31">
                  <c:v>-0.37200103551753955</c:v>
                </c:pt>
                <c:pt idx="32">
                  <c:v>-0.49802883332066517</c:v>
                </c:pt>
                <c:pt idx="33">
                  <c:v>-0.52201301215214202</c:v>
                </c:pt>
                <c:pt idx="34">
                  <c:v>-0.57429883011800398</c:v>
                </c:pt>
                <c:pt idx="35">
                  <c:v>-0.66399497998762413</c:v>
                </c:pt>
                <c:pt idx="36">
                  <c:v>-0.68008354740618671</c:v>
                </c:pt>
                <c:pt idx="37">
                  <c:v>-0.71994075614234154</c:v>
                </c:pt>
                <c:pt idx="38">
                  <c:v>-0.74123427779069861</c:v>
                </c:pt>
                <c:pt idx="39">
                  <c:v>-0.66042914696187893</c:v>
                </c:pt>
                <c:pt idx="40">
                  <c:v>-0.60617390672786498</c:v>
                </c:pt>
                <c:pt idx="41">
                  <c:v>-0.51935041731212839</c:v>
                </c:pt>
                <c:pt idx="42">
                  <c:v>-0.43022321599867469</c:v>
                </c:pt>
                <c:pt idx="43">
                  <c:v>-0.36057736797532081</c:v>
                </c:pt>
                <c:pt idx="44">
                  <c:v>-0.31241076592717787</c:v>
                </c:pt>
                <c:pt idx="45">
                  <c:v>-0.2772336995647055</c:v>
                </c:pt>
                <c:pt idx="46">
                  <c:v>-0.24330026507289224</c:v>
                </c:pt>
                <c:pt idx="47">
                  <c:v>-0.22467543496395451</c:v>
                </c:pt>
                <c:pt idx="48">
                  <c:v>-0.20612547814240209</c:v>
                </c:pt>
                <c:pt idx="49">
                  <c:v>-0.1338196525385526</c:v>
                </c:pt>
                <c:pt idx="50">
                  <c:v>9.8144581035411529E-3</c:v>
                </c:pt>
                <c:pt idx="51">
                  <c:v>0.18322513403803339</c:v>
                </c:pt>
                <c:pt idx="52">
                  <c:v>0.21282421009481328</c:v>
                </c:pt>
                <c:pt idx="53">
                  <c:v>0.14705077232384917</c:v>
                </c:pt>
                <c:pt idx="54">
                  <c:v>-2.5088275878297922E-3</c:v>
                </c:pt>
                <c:pt idx="55">
                  <c:v>-3.0000004495312455E-7</c:v>
                </c:pt>
                <c:pt idx="56">
                  <c:v>-5.0347503267466252E-2</c:v>
                </c:pt>
                <c:pt idx="57">
                  <c:v>-0.10799728448672138</c:v>
                </c:pt>
                <c:pt idx="58">
                  <c:v>-8.9247762361596955E-2</c:v>
                </c:pt>
                <c:pt idx="59">
                  <c:v>-6.1650480488283407E-2</c:v>
                </c:pt>
                <c:pt idx="60">
                  <c:v>-6.8793247449729479E-3</c:v>
                </c:pt>
                <c:pt idx="61">
                  <c:v>3.08494330531012E-2</c:v>
                </c:pt>
                <c:pt idx="62">
                  <c:v>5.859583900755793E-2</c:v>
                </c:pt>
                <c:pt idx="63">
                  <c:v>8.8291869770518977E-2</c:v>
                </c:pt>
                <c:pt idx="64">
                  <c:v>0.10938642691347134</c:v>
                </c:pt>
                <c:pt idx="65">
                  <c:v>0.14919433057297118</c:v>
                </c:pt>
                <c:pt idx="66">
                  <c:v>0.26484456590801331</c:v>
                </c:pt>
                <c:pt idx="67">
                  <c:v>0.29861064017859645</c:v>
                </c:pt>
                <c:pt idx="68">
                  <c:v>0.29428809861598698</c:v>
                </c:pt>
                <c:pt idx="69">
                  <c:v>0.28617917449419167</c:v>
                </c:pt>
                <c:pt idx="70">
                  <c:v>0.28004280533422254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EAA-42BA-A164-5EFE45222526}"/>
            </c:ext>
          </c:extLst>
        </c:ser>
        <c:ser>
          <c:idx val="1"/>
          <c:order val="1"/>
          <c:tx>
            <c:strRef>
              <c:f>'Figur 19'!$C$3</c:f>
              <c:strCache>
                <c:ptCount val="1"/>
                <c:pt idx="0">
                  <c:v> Trendmæssig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19'!$A$4:$A$74</c:f>
              <c:numCache>
                <c:formatCode>yyyy</c:formatCode>
                <c:ptCount val="71"/>
                <c:pt idx="0">
                  <c:v>20090</c:v>
                </c:pt>
                <c:pt idx="1">
                  <c:v>20455</c:v>
                </c:pt>
                <c:pt idx="2">
                  <c:v>20821</c:v>
                </c:pt>
                <c:pt idx="3">
                  <c:v>21186</c:v>
                </c:pt>
                <c:pt idx="4">
                  <c:v>21551</c:v>
                </c:pt>
                <c:pt idx="5">
                  <c:v>21916</c:v>
                </c:pt>
                <c:pt idx="6">
                  <c:v>22282</c:v>
                </c:pt>
                <c:pt idx="7">
                  <c:v>22647</c:v>
                </c:pt>
                <c:pt idx="8">
                  <c:v>23012</c:v>
                </c:pt>
                <c:pt idx="9">
                  <c:v>23377</c:v>
                </c:pt>
                <c:pt idx="10">
                  <c:v>23743</c:v>
                </c:pt>
                <c:pt idx="11">
                  <c:v>24108</c:v>
                </c:pt>
                <c:pt idx="12">
                  <c:v>24473</c:v>
                </c:pt>
                <c:pt idx="13">
                  <c:v>24838</c:v>
                </c:pt>
                <c:pt idx="14">
                  <c:v>25204</c:v>
                </c:pt>
                <c:pt idx="15">
                  <c:v>25569</c:v>
                </c:pt>
                <c:pt idx="16">
                  <c:v>25934</c:v>
                </c:pt>
                <c:pt idx="17">
                  <c:v>26299</c:v>
                </c:pt>
                <c:pt idx="18">
                  <c:v>26665</c:v>
                </c:pt>
                <c:pt idx="19">
                  <c:v>27030</c:v>
                </c:pt>
                <c:pt idx="20">
                  <c:v>27395</c:v>
                </c:pt>
                <c:pt idx="21">
                  <c:v>27760</c:v>
                </c:pt>
                <c:pt idx="22">
                  <c:v>28126</c:v>
                </c:pt>
                <c:pt idx="23">
                  <c:v>28491</c:v>
                </c:pt>
                <c:pt idx="24">
                  <c:v>28856</c:v>
                </c:pt>
                <c:pt idx="25">
                  <c:v>29221</c:v>
                </c:pt>
                <c:pt idx="26">
                  <c:v>29587</c:v>
                </c:pt>
                <c:pt idx="27">
                  <c:v>29952</c:v>
                </c:pt>
                <c:pt idx="28">
                  <c:v>30317</c:v>
                </c:pt>
                <c:pt idx="29">
                  <c:v>30682</c:v>
                </c:pt>
                <c:pt idx="30">
                  <c:v>31048</c:v>
                </c:pt>
                <c:pt idx="31">
                  <c:v>31413</c:v>
                </c:pt>
                <c:pt idx="32">
                  <c:v>31778</c:v>
                </c:pt>
                <c:pt idx="33">
                  <c:v>32143</c:v>
                </c:pt>
                <c:pt idx="34">
                  <c:v>32509</c:v>
                </c:pt>
                <c:pt idx="35">
                  <c:v>32874</c:v>
                </c:pt>
                <c:pt idx="36">
                  <c:v>33239</c:v>
                </c:pt>
                <c:pt idx="37">
                  <c:v>33604</c:v>
                </c:pt>
                <c:pt idx="38">
                  <c:v>33970</c:v>
                </c:pt>
                <c:pt idx="39">
                  <c:v>34335</c:v>
                </c:pt>
                <c:pt idx="40">
                  <c:v>34700</c:v>
                </c:pt>
                <c:pt idx="41">
                  <c:v>35065</c:v>
                </c:pt>
                <c:pt idx="42">
                  <c:v>35431</c:v>
                </c:pt>
                <c:pt idx="43">
                  <c:v>35796</c:v>
                </c:pt>
                <c:pt idx="44">
                  <c:v>36161</c:v>
                </c:pt>
                <c:pt idx="45">
                  <c:v>36526</c:v>
                </c:pt>
                <c:pt idx="46">
                  <c:v>36892</c:v>
                </c:pt>
                <c:pt idx="47">
                  <c:v>37257</c:v>
                </c:pt>
                <c:pt idx="48">
                  <c:v>37622</c:v>
                </c:pt>
                <c:pt idx="49">
                  <c:v>37987</c:v>
                </c:pt>
                <c:pt idx="50">
                  <c:v>38353</c:v>
                </c:pt>
                <c:pt idx="51">
                  <c:v>38718</c:v>
                </c:pt>
                <c:pt idx="52">
                  <c:v>39083</c:v>
                </c:pt>
                <c:pt idx="53">
                  <c:v>39448</c:v>
                </c:pt>
                <c:pt idx="54">
                  <c:v>39814</c:v>
                </c:pt>
                <c:pt idx="55">
                  <c:v>40179</c:v>
                </c:pt>
                <c:pt idx="56">
                  <c:v>40544</c:v>
                </c:pt>
                <c:pt idx="57">
                  <c:v>40909</c:v>
                </c:pt>
                <c:pt idx="58">
                  <c:v>41275</c:v>
                </c:pt>
                <c:pt idx="59">
                  <c:v>41640</c:v>
                </c:pt>
                <c:pt idx="60">
                  <c:v>42005</c:v>
                </c:pt>
                <c:pt idx="61">
                  <c:v>42370</c:v>
                </c:pt>
                <c:pt idx="62">
                  <c:v>42736</c:v>
                </c:pt>
                <c:pt idx="63">
                  <c:v>43101</c:v>
                </c:pt>
                <c:pt idx="64">
                  <c:v>43466</c:v>
                </c:pt>
                <c:pt idx="65">
                  <c:v>43831</c:v>
                </c:pt>
                <c:pt idx="66">
                  <c:v>44197</c:v>
                </c:pt>
                <c:pt idx="67">
                  <c:v>44562</c:v>
                </c:pt>
                <c:pt idx="68">
                  <c:v>44927</c:v>
                </c:pt>
                <c:pt idx="69">
                  <c:v>45292</c:v>
                </c:pt>
                <c:pt idx="70">
                  <c:v>45658</c:v>
                </c:pt>
              </c:numCache>
            </c:numRef>
          </c:cat>
          <c:val>
            <c:numRef>
              <c:f>'Figur 19'!$C$4:$C$74</c:f>
              <c:numCache>
                <c:formatCode>General</c:formatCode>
                <c:ptCount val="71"/>
                <c:pt idx="0">
                  <c:v>-1.0099564783843569</c:v>
                </c:pt>
                <c:pt idx="1">
                  <c:v>-0.99304519922742618</c:v>
                </c:pt>
                <c:pt idx="2">
                  <c:v>-0.97613392007049538</c:v>
                </c:pt>
                <c:pt idx="3">
                  <c:v>-0.95922264091356457</c:v>
                </c:pt>
                <c:pt idx="4">
                  <c:v>-0.94231136175663377</c:v>
                </c:pt>
                <c:pt idx="5">
                  <c:v>-0.92540008259970297</c:v>
                </c:pt>
                <c:pt idx="6">
                  <c:v>-0.90848880344277239</c:v>
                </c:pt>
                <c:pt idx="7">
                  <c:v>-0.89157752428584169</c:v>
                </c:pt>
                <c:pt idx="8">
                  <c:v>-0.87466624512891078</c:v>
                </c:pt>
                <c:pt idx="9">
                  <c:v>-0.8577549659719802</c:v>
                </c:pt>
                <c:pt idx="10">
                  <c:v>-0.84084368681504928</c:v>
                </c:pt>
                <c:pt idx="11">
                  <c:v>-0.82393240765811848</c:v>
                </c:pt>
                <c:pt idx="12">
                  <c:v>-0.80702112850118768</c:v>
                </c:pt>
                <c:pt idx="13">
                  <c:v>-0.79010984934425699</c:v>
                </c:pt>
                <c:pt idx="14">
                  <c:v>-0.77319857018732607</c:v>
                </c:pt>
                <c:pt idx="15">
                  <c:v>-0.75628729103039538</c:v>
                </c:pt>
                <c:pt idx="16">
                  <c:v>-0.73937601187346458</c:v>
                </c:pt>
                <c:pt idx="17">
                  <c:v>-0.722464732716534</c:v>
                </c:pt>
                <c:pt idx="18">
                  <c:v>-0.70555345355960308</c:v>
                </c:pt>
                <c:pt idx="19">
                  <c:v>-0.68864217440267239</c:v>
                </c:pt>
                <c:pt idx="20">
                  <c:v>-0.67173089524574159</c:v>
                </c:pt>
                <c:pt idx="21">
                  <c:v>-0.6548196160888109</c:v>
                </c:pt>
                <c:pt idx="22">
                  <c:v>-0.63790833693187998</c:v>
                </c:pt>
                <c:pt idx="23">
                  <c:v>-0.62099705777494929</c:v>
                </c:pt>
                <c:pt idx="24">
                  <c:v>-0.60408577861801849</c:v>
                </c:pt>
                <c:pt idx="25">
                  <c:v>-0.58717449946108768</c:v>
                </c:pt>
                <c:pt idx="26">
                  <c:v>-0.57026322030415688</c:v>
                </c:pt>
                <c:pt idx="27">
                  <c:v>-0.55335194114722608</c:v>
                </c:pt>
                <c:pt idx="28">
                  <c:v>-0.53644066199029539</c:v>
                </c:pt>
                <c:pt idx="29">
                  <c:v>-0.51952938283336458</c:v>
                </c:pt>
                <c:pt idx="30">
                  <c:v>-0.50261810367643389</c:v>
                </c:pt>
                <c:pt idx="31">
                  <c:v>-0.48570682451950309</c:v>
                </c:pt>
                <c:pt idx="32">
                  <c:v>-0.46879554536257223</c:v>
                </c:pt>
                <c:pt idx="33">
                  <c:v>-0.45188426620564159</c:v>
                </c:pt>
                <c:pt idx="34">
                  <c:v>-0.43497298704871079</c:v>
                </c:pt>
                <c:pt idx="35">
                  <c:v>-0.41806170789177993</c:v>
                </c:pt>
                <c:pt idx="36">
                  <c:v>-0.40115042873484935</c:v>
                </c:pt>
                <c:pt idx="37">
                  <c:v>-0.38423914957791844</c:v>
                </c:pt>
                <c:pt idx="38">
                  <c:v>-0.36732787042098775</c:v>
                </c:pt>
                <c:pt idx="39">
                  <c:v>-0.35041659126405694</c:v>
                </c:pt>
                <c:pt idx="40">
                  <c:v>-0.33350531210712614</c:v>
                </c:pt>
                <c:pt idx="41">
                  <c:v>-0.31659403295019545</c:v>
                </c:pt>
                <c:pt idx="42">
                  <c:v>-0.29968275379326459</c:v>
                </c:pt>
                <c:pt idx="43">
                  <c:v>-0.28277147463633379</c:v>
                </c:pt>
                <c:pt idx="44">
                  <c:v>-0.26586019547940304</c:v>
                </c:pt>
                <c:pt idx="45">
                  <c:v>-0.24894891632247232</c:v>
                </c:pt>
                <c:pt idx="46">
                  <c:v>-0.23203763716554152</c:v>
                </c:pt>
                <c:pt idx="47">
                  <c:v>-0.21512635800861082</c:v>
                </c:pt>
                <c:pt idx="48">
                  <c:v>-0.19821507885168002</c:v>
                </c:pt>
                <c:pt idx="49">
                  <c:v>-0.18130379969474925</c:v>
                </c:pt>
                <c:pt idx="50">
                  <c:v>-0.16439252053781844</c:v>
                </c:pt>
                <c:pt idx="51">
                  <c:v>-0.14748124138088775</c:v>
                </c:pt>
                <c:pt idx="52">
                  <c:v>-0.130569962223957</c:v>
                </c:pt>
                <c:pt idx="53">
                  <c:v>-0.11365868306702623</c:v>
                </c:pt>
                <c:pt idx="54">
                  <c:v>-9.6747403910095398E-2</c:v>
                </c:pt>
                <c:pt idx="55">
                  <c:v>-7.9836124753164595E-2</c:v>
                </c:pt>
                <c:pt idx="56">
                  <c:v>-6.2924845596233875E-2</c:v>
                </c:pt>
                <c:pt idx="57">
                  <c:v>-4.6013566439303058E-2</c:v>
                </c:pt>
                <c:pt idx="58">
                  <c:v>-2.9102287282372408E-2</c:v>
                </c:pt>
                <c:pt idx="59">
                  <c:v>-1.2191008125441561E-2</c:v>
                </c:pt>
                <c:pt idx="60">
                  <c:v>4.7202710314891098E-3</c:v>
                </c:pt>
                <c:pt idx="61">
                  <c:v>2.1631550188420043E-2</c:v>
                </c:pt>
                <c:pt idx="62">
                  <c:v>3.8542829345350749E-2</c:v>
                </c:pt>
                <c:pt idx="63">
                  <c:v>5.5454108502281413E-2</c:v>
                </c:pt>
                <c:pt idx="64">
                  <c:v>7.2365387659212313E-2</c:v>
                </c:pt>
                <c:pt idx="65">
                  <c:v>8.9276666816143088E-2</c:v>
                </c:pt>
                <c:pt idx="66">
                  <c:v>0.10618794597307396</c:v>
                </c:pt>
                <c:pt idx="67">
                  <c:v>0.12309922513000475</c:v>
                </c:pt>
                <c:pt idx="68">
                  <c:v>0.14001050428693562</c:v>
                </c:pt>
                <c:pt idx="69">
                  <c:v>0.15692178344386651</c:v>
                </c:pt>
                <c:pt idx="70">
                  <c:v>0.17383306260079731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EAA-42BA-A164-5EFE45222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416344"/>
        <c:axId val="756417656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19'!$A$4:$A$74</c:f>
              <c:numCache>
                <c:formatCode>yyyy</c:formatCode>
                <c:ptCount val="71"/>
                <c:pt idx="0">
                  <c:v>20090</c:v>
                </c:pt>
                <c:pt idx="1">
                  <c:v>20455</c:v>
                </c:pt>
                <c:pt idx="2">
                  <c:v>20821</c:v>
                </c:pt>
                <c:pt idx="3">
                  <c:v>21186</c:v>
                </c:pt>
                <c:pt idx="4">
                  <c:v>21551</c:v>
                </c:pt>
                <c:pt idx="5">
                  <c:v>21916</c:v>
                </c:pt>
                <c:pt idx="6">
                  <c:v>22282</c:v>
                </c:pt>
                <c:pt idx="7">
                  <c:v>22647</c:v>
                </c:pt>
                <c:pt idx="8">
                  <c:v>23012</c:v>
                </c:pt>
                <c:pt idx="9">
                  <c:v>23377</c:v>
                </c:pt>
                <c:pt idx="10">
                  <c:v>23743</c:v>
                </c:pt>
                <c:pt idx="11">
                  <c:v>24108</c:v>
                </c:pt>
                <c:pt idx="12">
                  <c:v>24473</c:v>
                </c:pt>
                <c:pt idx="13">
                  <c:v>24838</c:v>
                </c:pt>
                <c:pt idx="14">
                  <c:v>25204</c:v>
                </c:pt>
                <c:pt idx="15">
                  <c:v>25569</c:v>
                </c:pt>
                <c:pt idx="16">
                  <c:v>25934</c:v>
                </c:pt>
                <c:pt idx="17">
                  <c:v>26299</c:v>
                </c:pt>
                <c:pt idx="18">
                  <c:v>26665</c:v>
                </c:pt>
                <c:pt idx="19">
                  <c:v>27030</c:v>
                </c:pt>
                <c:pt idx="20">
                  <c:v>27395</c:v>
                </c:pt>
                <c:pt idx="21">
                  <c:v>27760</c:v>
                </c:pt>
                <c:pt idx="22">
                  <c:v>28126</c:v>
                </c:pt>
                <c:pt idx="23">
                  <c:v>28491</c:v>
                </c:pt>
                <c:pt idx="24">
                  <c:v>28856</c:v>
                </c:pt>
                <c:pt idx="25">
                  <c:v>29221</c:v>
                </c:pt>
                <c:pt idx="26">
                  <c:v>29587</c:v>
                </c:pt>
                <c:pt idx="27">
                  <c:v>29952</c:v>
                </c:pt>
                <c:pt idx="28">
                  <c:v>30317</c:v>
                </c:pt>
                <c:pt idx="29">
                  <c:v>30682</c:v>
                </c:pt>
                <c:pt idx="30">
                  <c:v>31048</c:v>
                </c:pt>
                <c:pt idx="31">
                  <c:v>31413</c:v>
                </c:pt>
                <c:pt idx="32">
                  <c:v>31778</c:v>
                </c:pt>
                <c:pt idx="33">
                  <c:v>32143</c:v>
                </c:pt>
                <c:pt idx="34">
                  <c:v>32509</c:v>
                </c:pt>
                <c:pt idx="35">
                  <c:v>32874</c:v>
                </c:pt>
                <c:pt idx="36">
                  <c:v>33239</c:v>
                </c:pt>
                <c:pt idx="37">
                  <c:v>33604</c:v>
                </c:pt>
                <c:pt idx="38">
                  <c:v>33970</c:v>
                </c:pt>
                <c:pt idx="39">
                  <c:v>34335</c:v>
                </c:pt>
                <c:pt idx="40">
                  <c:v>34700</c:v>
                </c:pt>
                <c:pt idx="41">
                  <c:v>35065</c:v>
                </c:pt>
                <c:pt idx="42">
                  <c:v>35431</c:v>
                </c:pt>
                <c:pt idx="43">
                  <c:v>35796</c:v>
                </c:pt>
                <c:pt idx="44">
                  <c:v>36161</c:v>
                </c:pt>
                <c:pt idx="45">
                  <c:v>36526</c:v>
                </c:pt>
                <c:pt idx="46">
                  <c:v>36892</c:v>
                </c:pt>
                <c:pt idx="47">
                  <c:v>37257</c:v>
                </c:pt>
                <c:pt idx="48">
                  <c:v>37622</c:v>
                </c:pt>
                <c:pt idx="49">
                  <c:v>37987</c:v>
                </c:pt>
                <c:pt idx="50">
                  <c:v>38353</c:v>
                </c:pt>
                <c:pt idx="51">
                  <c:v>38718</c:v>
                </c:pt>
                <c:pt idx="52">
                  <c:v>39083</c:v>
                </c:pt>
                <c:pt idx="53">
                  <c:v>39448</c:v>
                </c:pt>
                <c:pt idx="54">
                  <c:v>39814</c:v>
                </c:pt>
                <c:pt idx="55">
                  <c:v>40179</c:v>
                </c:pt>
                <c:pt idx="56">
                  <c:v>40544</c:v>
                </c:pt>
                <c:pt idx="57">
                  <c:v>40909</c:v>
                </c:pt>
                <c:pt idx="58">
                  <c:v>41275</c:v>
                </c:pt>
                <c:pt idx="59">
                  <c:v>41640</c:v>
                </c:pt>
                <c:pt idx="60">
                  <c:v>42005</c:v>
                </c:pt>
                <c:pt idx="61">
                  <c:v>42370</c:v>
                </c:pt>
                <c:pt idx="62">
                  <c:v>42736</c:v>
                </c:pt>
                <c:pt idx="63">
                  <c:v>43101</c:v>
                </c:pt>
                <c:pt idx="64">
                  <c:v>43466</c:v>
                </c:pt>
                <c:pt idx="65">
                  <c:v>43831</c:v>
                </c:pt>
                <c:pt idx="66">
                  <c:v>44197</c:v>
                </c:pt>
                <c:pt idx="67">
                  <c:v>44562</c:v>
                </c:pt>
                <c:pt idx="68">
                  <c:v>44927</c:v>
                </c:pt>
                <c:pt idx="69">
                  <c:v>45292</c:v>
                </c:pt>
                <c:pt idx="70">
                  <c:v>45658</c:v>
                </c:pt>
              </c:numCache>
            </c:numRef>
          </c:cat>
          <c:val>
            <c:numLit>
              <c:formatCode>General</c:formatCode>
              <c:ptCount val="71"/>
              <c:pt idx="0">
                <c:v>20090</c:v>
              </c:pt>
              <c:pt idx="1">
                <c:v>20455</c:v>
              </c:pt>
              <c:pt idx="2">
                <c:v>20821</c:v>
              </c:pt>
              <c:pt idx="3">
                <c:v>21186</c:v>
              </c:pt>
              <c:pt idx="4">
                <c:v>21551</c:v>
              </c:pt>
              <c:pt idx="5">
                <c:v>21916</c:v>
              </c:pt>
              <c:pt idx="6">
                <c:v>22282</c:v>
              </c:pt>
              <c:pt idx="7">
                <c:v>22647</c:v>
              </c:pt>
              <c:pt idx="8">
                <c:v>23012</c:v>
              </c:pt>
              <c:pt idx="9">
                <c:v>23377</c:v>
              </c:pt>
              <c:pt idx="10">
                <c:v>23743</c:v>
              </c:pt>
              <c:pt idx="11">
                <c:v>24108</c:v>
              </c:pt>
              <c:pt idx="12">
                <c:v>24473</c:v>
              </c:pt>
              <c:pt idx="13">
                <c:v>24838</c:v>
              </c:pt>
              <c:pt idx="14">
                <c:v>25204</c:v>
              </c:pt>
              <c:pt idx="15">
                <c:v>25569</c:v>
              </c:pt>
              <c:pt idx="16">
                <c:v>25934</c:v>
              </c:pt>
              <c:pt idx="17">
                <c:v>26299</c:v>
              </c:pt>
              <c:pt idx="18">
                <c:v>26665</c:v>
              </c:pt>
              <c:pt idx="19">
                <c:v>27030</c:v>
              </c:pt>
              <c:pt idx="20">
                <c:v>27395</c:v>
              </c:pt>
              <c:pt idx="21">
                <c:v>27760</c:v>
              </c:pt>
              <c:pt idx="22">
                <c:v>28126</c:v>
              </c:pt>
              <c:pt idx="23">
                <c:v>28491</c:v>
              </c:pt>
              <c:pt idx="24">
                <c:v>28856</c:v>
              </c:pt>
              <c:pt idx="25">
                <c:v>29221</c:v>
              </c:pt>
              <c:pt idx="26">
                <c:v>29587</c:v>
              </c:pt>
              <c:pt idx="27">
                <c:v>29952</c:v>
              </c:pt>
              <c:pt idx="28">
                <c:v>30317</c:v>
              </c:pt>
              <c:pt idx="29">
                <c:v>30682</c:v>
              </c:pt>
              <c:pt idx="30">
                <c:v>31048</c:v>
              </c:pt>
              <c:pt idx="31">
                <c:v>31413</c:v>
              </c:pt>
              <c:pt idx="32">
                <c:v>31778</c:v>
              </c:pt>
              <c:pt idx="33">
                <c:v>32143</c:v>
              </c:pt>
              <c:pt idx="34">
                <c:v>32509</c:v>
              </c:pt>
              <c:pt idx="35">
                <c:v>32874</c:v>
              </c:pt>
              <c:pt idx="36">
                <c:v>33239</c:v>
              </c:pt>
              <c:pt idx="37">
                <c:v>33604</c:v>
              </c:pt>
              <c:pt idx="38">
                <c:v>33970</c:v>
              </c:pt>
              <c:pt idx="39">
                <c:v>34335</c:v>
              </c:pt>
              <c:pt idx="40">
                <c:v>34700</c:v>
              </c:pt>
              <c:pt idx="41">
                <c:v>35065</c:v>
              </c:pt>
              <c:pt idx="42">
                <c:v>35431</c:v>
              </c:pt>
              <c:pt idx="43">
                <c:v>35796</c:v>
              </c:pt>
              <c:pt idx="44">
                <c:v>36161</c:v>
              </c:pt>
              <c:pt idx="45">
                <c:v>36526</c:v>
              </c:pt>
              <c:pt idx="46">
                <c:v>36892</c:v>
              </c:pt>
              <c:pt idx="47">
                <c:v>37257</c:v>
              </c:pt>
              <c:pt idx="48">
                <c:v>37622</c:v>
              </c:pt>
              <c:pt idx="49">
                <c:v>37987</c:v>
              </c:pt>
              <c:pt idx="50">
                <c:v>38353</c:v>
              </c:pt>
              <c:pt idx="51">
                <c:v>38718</c:v>
              </c:pt>
              <c:pt idx="52">
                <c:v>39083</c:v>
              </c:pt>
              <c:pt idx="53">
                <c:v>39448</c:v>
              </c:pt>
              <c:pt idx="54">
                <c:v>39814</c:v>
              </c:pt>
              <c:pt idx="55">
                <c:v>40179</c:v>
              </c:pt>
              <c:pt idx="56">
                <c:v>40544</c:v>
              </c:pt>
              <c:pt idx="57">
                <c:v>40909</c:v>
              </c:pt>
              <c:pt idx="58">
                <c:v>41275</c:v>
              </c:pt>
              <c:pt idx="59">
                <c:v>41640</c:v>
              </c:pt>
              <c:pt idx="60">
                <c:v>42005</c:v>
              </c:pt>
              <c:pt idx="61">
                <c:v>42370</c:v>
              </c:pt>
              <c:pt idx="62">
                <c:v>42736</c:v>
              </c:pt>
              <c:pt idx="63">
                <c:v>43101</c:v>
              </c:pt>
              <c:pt idx="64">
                <c:v>43466</c:v>
              </c:pt>
              <c:pt idx="65">
                <c:v>43831</c:v>
              </c:pt>
              <c:pt idx="66">
                <c:v>44197</c:v>
              </c:pt>
              <c:pt idx="67">
                <c:v>44562</c:v>
              </c:pt>
              <c:pt idx="68">
                <c:v>44927</c:v>
              </c:pt>
              <c:pt idx="69">
                <c:v>45292</c:v>
              </c:pt>
              <c:pt idx="70">
                <c:v>45658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EAA-42BA-A164-5EFE45222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9588880"/>
        <c:axId val="589585272"/>
      </c:lineChart>
      <c:scatterChart>
        <c:scatterStyle val="smoothMarker"/>
        <c:varyColors val="0"/>
        <c:ser>
          <c:idx val="4"/>
          <c:order val="4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66.5</c:v>
              </c:pt>
              <c:pt idx="1">
                <c:v>66.5</c:v>
              </c:pt>
            </c:numLit>
          </c:xVal>
          <c:yVal>
            <c:numLit>
              <c:formatCode>General</c:formatCode>
              <c:ptCount val="2"/>
              <c:pt idx="0">
                <c:v>-1.5</c:v>
              </c:pt>
              <c:pt idx="1">
                <c:v>0.5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AEAA-42BA-A164-5EFE45222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416344"/>
        <c:axId val="756417656"/>
        <c:extLst>
          <c:ext xmlns:c15="http://schemas.microsoft.com/office/drawing/2012/chart" uri="{02D57815-91ED-43cb-92C2-25804820EDAC}">
            <c15:filteredScatterSeries>
              <c15:ser>
                <c:idx val="2"/>
                <c:order val="2"/>
                <c:tx>
                  <c:v>VerticalLine</c:v>
                </c:tx>
                <c:spPr>
                  <a:ln w="19050">
                    <a:solidFill>
                      <a:srgbClr val="000000"/>
                    </a:solidFill>
                    <a:prstDash val="solid"/>
                  </a:ln>
                </c:spPr>
                <c:marker>
                  <c:symbol val="none"/>
                </c:marker>
                <c:xVal>
                  <c:numLit>
                    <c:formatCode>General</c:formatCode>
                    <c:ptCount val="2"/>
                    <c:pt idx="0">
                      <c:v>66.5</c:v>
                    </c:pt>
                    <c:pt idx="1">
                      <c:v>66.5</c:v>
                    </c:pt>
                  </c:numLit>
                </c:xVal>
                <c:yVal>
                  <c:numLit>
                    <c:formatCode>General</c:formatCode>
                    <c:ptCount val="2"/>
                    <c:pt idx="0">
                      <c:v>0</c:v>
                    </c:pt>
                    <c:pt idx="1">
                      <c:v>1.5</c:v>
                    </c:pt>
                  </c:numLit>
                </c:yVal>
                <c:smooth val="1"/>
                <c:extLst>
                  <c:ext xmlns:c16="http://schemas.microsoft.com/office/drawing/2014/chart" uri="{C3380CC4-5D6E-409C-BE32-E72D297353CC}">
                    <c16:uniqueId val="{00000004-AEAA-42BA-A164-5EFE45222526}"/>
                  </c:ext>
                </c:extLst>
              </c15:ser>
            </c15:filteredScatterSeries>
          </c:ext>
        </c:extLst>
      </c:scatterChart>
      <c:catAx>
        <c:axId val="756416344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6417656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756417656"/>
        <c:scaling>
          <c:orientation val="minMax"/>
          <c:max val="0.5"/>
          <c:min val="-1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6416344"/>
        <c:crosses val="autoZero"/>
        <c:crossBetween val="midCat"/>
        <c:majorUnit val="0.5"/>
      </c:valAx>
      <c:valAx>
        <c:axId val="589585272"/>
        <c:scaling>
          <c:orientation val="minMax"/>
          <c:max val="0.5"/>
          <c:min val="-1.5"/>
        </c:scaling>
        <c:delete val="1"/>
        <c:axPos val="r"/>
        <c:numFmt formatCode="0.0" sourceLinked="0"/>
        <c:majorTickMark val="out"/>
        <c:minorTickMark val="none"/>
        <c:tickLblPos val="nextTo"/>
        <c:crossAx val="589588880"/>
        <c:crosses val="max"/>
        <c:crossBetween val="between"/>
        <c:majorUnit val="0.5"/>
      </c:valAx>
      <c:dateAx>
        <c:axId val="589588880"/>
        <c:scaling>
          <c:orientation val="minMax"/>
        </c:scaling>
        <c:delete val="1"/>
        <c:axPos val="b"/>
        <c:numFmt formatCode="yyyy" sourceLinked="0"/>
        <c:majorTickMark val="none"/>
        <c:minorTickMark val="out"/>
        <c:tickLblPos val="none"/>
        <c:crossAx val="589585272"/>
        <c:crossesAt val="0"/>
        <c:auto val="1"/>
        <c:lblOffset val="100"/>
        <c:baseTimeUnit val="years"/>
        <c:majorUnit val="10"/>
        <c:majorTimeUnit val="years"/>
        <c:minorUnit val="1"/>
        <c:minorTimeUnit val="years"/>
      </c:date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9006779030481061E-2"/>
          <c:w val="0.99876390605686027"/>
          <c:h val="0.80389397663514484"/>
        </c:manualLayout>
      </c:layout>
      <c:lineChart>
        <c:grouping val="standard"/>
        <c:varyColors val="0"/>
        <c:ser>
          <c:idx val="0"/>
          <c:order val="0"/>
          <c:tx>
            <c:strRef>
              <c:f>'Figur 20'!$B$3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20'!$A$4:$A$54</c:f>
              <c:numCache>
                <c:formatCode>yyyy</c:formatCode>
                <c:ptCount val="51"/>
                <c:pt idx="0">
                  <c:v>27395</c:v>
                </c:pt>
                <c:pt idx="1">
                  <c:v>27760</c:v>
                </c:pt>
                <c:pt idx="2">
                  <c:v>28126</c:v>
                </c:pt>
                <c:pt idx="3">
                  <c:v>28491</c:v>
                </c:pt>
                <c:pt idx="4">
                  <c:v>28856</c:v>
                </c:pt>
                <c:pt idx="5">
                  <c:v>29221</c:v>
                </c:pt>
                <c:pt idx="6">
                  <c:v>29587</c:v>
                </c:pt>
                <c:pt idx="7">
                  <c:v>29952</c:v>
                </c:pt>
                <c:pt idx="8">
                  <c:v>30317</c:v>
                </c:pt>
                <c:pt idx="9">
                  <c:v>30682</c:v>
                </c:pt>
                <c:pt idx="10">
                  <c:v>31048</c:v>
                </c:pt>
                <c:pt idx="11">
                  <c:v>31413</c:v>
                </c:pt>
                <c:pt idx="12">
                  <c:v>31778</c:v>
                </c:pt>
                <c:pt idx="13">
                  <c:v>32143</c:v>
                </c:pt>
                <c:pt idx="14">
                  <c:v>32509</c:v>
                </c:pt>
                <c:pt idx="15">
                  <c:v>32874</c:v>
                </c:pt>
                <c:pt idx="16">
                  <c:v>33239</c:v>
                </c:pt>
                <c:pt idx="17">
                  <c:v>33604</c:v>
                </c:pt>
                <c:pt idx="18">
                  <c:v>33970</c:v>
                </c:pt>
                <c:pt idx="19">
                  <c:v>34335</c:v>
                </c:pt>
                <c:pt idx="20">
                  <c:v>34700</c:v>
                </c:pt>
                <c:pt idx="21">
                  <c:v>35065</c:v>
                </c:pt>
                <c:pt idx="22">
                  <c:v>35431</c:v>
                </c:pt>
                <c:pt idx="23">
                  <c:v>35796</c:v>
                </c:pt>
                <c:pt idx="24">
                  <c:v>36161</c:v>
                </c:pt>
                <c:pt idx="25">
                  <c:v>36526</c:v>
                </c:pt>
                <c:pt idx="26">
                  <c:v>36892</c:v>
                </c:pt>
                <c:pt idx="27">
                  <c:v>37257</c:v>
                </c:pt>
                <c:pt idx="28">
                  <c:v>37622</c:v>
                </c:pt>
                <c:pt idx="29">
                  <c:v>37987</c:v>
                </c:pt>
                <c:pt idx="30">
                  <c:v>38353</c:v>
                </c:pt>
                <c:pt idx="31">
                  <c:v>38718</c:v>
                </c:pt>
                <c:pt idx="32">
                  <c:v>39083</c:v>
                </c:pt>
                <c:pt idx="33">
                  <c:v>39448</c:v>
                </c:pt>
                <c:pt idx="34">
                  <c:v>39814</c:v>
                </c:pt>
                <c:pt idx="35">
                  <c:v>40179</c:v>
                </c:pt>
                <c:pt idx="36">
                  <c:v>40544</c:v>
                </c:pt>
                <c:pt idx="37">
                  <c:v>40909</c:v>
                </c:pt>
                <c:pt idx="38">
                  <c:v>41275</c:v>
                </c:pt>
                <c:pt idx="39">
                  <c:v>41640</c:v>
                </c:pt>
                <c:pt idx="40">
                  <c:v>42005</c:v>
                </c:pt>
                <c:pt idx="41">
                  <c:v>42370</c:v>
                </c:pt>
                <c:pt idx="42">
                  <c:v>42736</c:v>
                </c:pt>
                <c:pt idx="43">
                  <c:v>43101</c:v>
                </c:pt>
                <c:pt idx="44">
                  <c:v>43466</c:v>
                </c:pt>
                <c:pt idx="45">
                  <c:v>43831</c:v>
                </c:pt>
                <c:pt idx="46">
                  <c:v>44197</c:v>
                </c:pt>
                <c:pt idx="47">
                  <c:v>44562</c:v>
                </c:pt>
                <c:pt idx="48">
                  <c:v>44927</c:v>
                </c:pt>
                <c:pt idx="49">
                  <c:v>45292</c:v>
                </c:pt>
                <c:pt idx="50">
                  <c:v>45658</c:v>
                </c:pt>
              </c:numCache>
            </c:numRef>
          </c:cat>
          <c:val>
            <c:numRef>
              <c:f>'Figur 20'!$B$4:$B$54</c:f>
              <c:numCache>
                <c:formatCode>General</c:formatCode>
                <c:ptCount val="51"/>
                <c:pt idx="0">
                  <c:v>0.8966083063585969</c:v>
                </c:pt>
                <c:pt idx="1">
                  <c:v>0.91760515266099651</c:v>
                </c:pt>
                <c:pt idx="2">
                  <c:v>0.92491236811763045</c:v>
                </c:pt>
                <c:pt idx="3">
                  <c:v>0.92302359957547331</c:v>
                </c:pt>
                <c:pt idx="4">
                  <c:v>0.95111917987869654</c:v>
                </c:pt>
                <c:pt idx="5">
                  <c:v>0.95278972497955894</c:v>
                </c:pt>
                <c:pt idx="6">
                  <c:v>0.95397274683924549</c:v>
                </c:pt>
                <c:pt idx="7">
                  <c:v>0.90322522526666393</c:v>
                </c:pt>
                <c:pt idx="8">
                  <c:v>0.91409403467690653</c:v>
                </c:pt>
                <c:pt idx="9">
                  <c:v>0.93156028045117367</c:v>
                </c:pt>
                <c:pt idx="10">
                  <c:v>0.96914394017223238</c:v>
                </c:pt>
                <c:pt idx="11">
                  <c:v>1.0100543796373425</c:v>
                </c:pt>
                <c:pt idx="12">
                  <c:v>0.9939603156159218</c:v>
                </c:pt>
                <c:pt idx="13">
                  <c:v>0.96246489358196852</c:v>
                </c:pt>
                <c:pt idx="14">
                  <c:v>0.92810115080996758</c:v>
                </c:pt>
                <c:pt idx="15">
                  <c:v>0.90084290414016566</c:v>
                </c:pt>
                <c:pt idx="16">
                  <c:v>0.90061951968839227</c:v>
                </c:pt>
                <c:pt idx="17">
                  <c:v>0.88236514987007852</c:v>
                </c:pt>
                <c:pt idx="18">
                  <c:v>0.88751088162866709</c:v>
                </c:pt>
                <c:pt idx="19">
                  <c:v>0.87788509237722101</c:v>
                </c:pt>
                <c:pt idx="20">
                  <c:v>0.87163356172906592</c:v>
                </c:pt>
                <c:pt idx="21">
                  <c:v>0.87861697744470268</c:v>
                </c:pt>
                <c:pt idx="22">
                  <c:v>0.88621857157166395</c:v>
                </c:pt>
                <c:pt idx="23">
                  <c:v>0.92076005323647958</c:v>
                </c:pt>
                <c:pt idx="24">
                  <c:v>0.91215504829977889</c:v>
                </c:pt>
                <c:pt idx="25">
                  <c:v>0.88988740991194926</c:v>
                </c:pt>
                <c:pt idx="26">
                  <c:v>0.88382354874094216</c:v>
                </c:pt>
                <c:pt idx="27">
                  <c:v>0.88518174900351354</c:v>
                </c:pt>
                <c:pt idx="28">
                  <c:v>0.88187582268142983</c:v>
                </c:pt>
                <c:pt idx="29">
                  <c:v>0.89492206470971414</c:v>
                </c:pt>
                <c:pt idx="30">
                  <c:v>0.90525969344767188</c:v>
                </c:pt>
                <c:pt idx="31">
                  <c:v>0.91371331081914708</c:v>
                </c:pt>
                <c:pt idx="32">
                  <c:v>0.94646444936206275</c:v>
                </c:pt>
                <c:pt idx="33">
                  <c:v>0.93868888187769051</c:v>
                </c:pt>
                <c:pt idx="34">
                  <c:v>0.90582942389595966</c:v>
                </c:pt>
                <c:pt idx="35">
                  <c:v>0.85605698573345579</c:v>
                </c:pt>
                <c:pt idx="36">
                  <c:v>0.85688538272493198</c:v>
                </c:pt>
                <c:pt idx="37">
                  <c:v>0.85772453173063656</c:v>
                </c:pt>
                <c:pt idx="38">
                  <c:v>0.84927102467539006</c:v>
                </c:pt>
                <c:pt idx="39">
                  <c:v>0.83191580674336985</c:v>
                </c:pt>
                <c:pt idx="40">
                  <c:v>0.843988595815507</c:v>
                </c:pt>
                <c:pt idx="41">
                  <c:v>0.8385741856719271</c:v>
                </c:pt>
                <c:pt idx="42">
                  <c:v>0.83411715681265997</c:v>
                </c:pt>
                <c:pt idx="43">
                  <c:v>0.84365142812063199</c:v>
                </c:pt>
                <c:pt idx="44">
                  <c:v>0.83282458734272713</c:v>
                </c:pt>
                <c:pt idx="45">
                  <c:v>0.80755765109709188</c:v>
                </c:pt>
                <c:pt idx="46">
                  <c:v>0.80972336163561753</c:v>
                </c:pt>
                <c:pt idx="47">
                  <c:v>0.83159534704143334</c:v>
                </c:pt>
                <c:pt idx="48">
                  <c:v>0.85290784385088847</c:v>
                </c:pt>
                <c:pt idx="49">
                  <c:v>0.85554328595576001</c:v>
                </c:pt>
                <c:pt idx="50">
                  <c:v>0.85725341057677029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9FA-4EDC-AB4D-340EFAC66C99}"/>
            </c:ext>
          </c:extLst>
        </c:ser>
        <c:ser>
          <c:idx val="1"/>
          <c:order val="1"/>
          <c:tx>
            <c:strRef>
              <c:f>'Figur 20'!$C$3</c:f>
              <c:strCache>
                <c:ptCount val="1"/>
                <c:pt idx="0">
                  <c:v> Strukturel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20'!$A$4:$A$54</c:f>
              <c:numCache>
                <c:formatCode>yyyy</c:formatCode>
                <c:ptCount val="51"/>
                <c:pt idx="0">
                  <c:v>27395</c:v>
                </c:pt>
                <c:pt idx="1">
                  <c:v>27760</c:v>
                </c:pt>
                <c:pt idx="2">
                  <c:v>28126</c:v>
                </c:pt>
                <c:pt idx="3">
                  <c:v>28491</c:v>
                </c:pt>
                <c:pt idx="4">
                  <c:v>28856</c:v>
                </c:pt>
                <c:pt idx="5">
                  <c:v>29221</c:v>
                </c:pt>
                <c:pt idx="6">
                  <c:v>29587</c:v>
                </c:pt>
                <c:pt idx="7">
                  <c:v>29952</c:v>
                </c:pt>
                <c:pt idx="8">
                  <c:v>30317</c:v>
                </c:pt>
                <c:pt idx="9">
                  <c:v>30682</c:v>
                </c:pt>
                <c:pt idx="10">
                  <c:v>31048</c:v>
                </c:pt>
                <c:pt idx="11">
                  <c:v>31413</c:v>
                </c:pt>
                <c:pt idx="12">
                  <c:v>31778</c:v>
                </c:pt>
                <c:pt idx="13">
                  <c:v>32143</c:v>
                </c:pt>
                <c:pt idx="14">
                  <c:v>32509</c:v>
                </c:pt>
                <c:pt idx="15">
                  <c:v>32874</c:v>
                </c:pt>
                <c:pt idx="16">
                  <c:v>33239</c:v>
                </c:pt>
                <c:pt idx="17">
                  <c:v>33604</c:v>
                </c:pt>
                <c:pt idx="18">
                  <c:v>33970</c:v>
                </c:pt>
                <c:pt idx="19">
                  <c:v>34335</c:v>
                </c:pt>
                <c:pt idx="20">
                  <c:v>34700</c:v>
                </c:pt>
                <c:pt idx="21">
                  <c:v>35065</c:v>
                </c:pt>
                <c:pt idx="22">
                  <c:v>35431</c:v>
                </c:pt>
                <c:pt idx="23">
                  <c:v>35796</c:v>
                </c:pt>
                <c:pt idx="24">
                  <c:v>36161</c:v>
                </c:pt>
                <c:pt idx="25">
                  <c:v>36526</c:v>
                </c:pt>
                <c:pt idx="26">
                  <c:v>36892</c:v>
                </c:pt>
                <c:pt idx="27">
                  <c:v>37257</c:v>
                </c:pt>
                <c:pt idx="28">
                  <c:v>37622</c:v>
                </c:pt>
                <c:pt idx="29">
                  <c:v>37987</c:v>
                </c:pt>
                <c:pt idx="30">
                  <c:v>38353</c:v>
                </c:pt>
                <c:pt idx="31">
                  <c:v>38718</c:v>
                </c:pt>
                <c:pt idx="32">
                  <c:v>39083</c:v>
                </c:pt>
                <c:pt idx="33">
                  <c:v>39448</c:v>
                </c:pt>
                <c:pt idx="34">
                  <c:v>39814</c:v>
                </c:pt>
                <c:pt idx="35">
                  <c:v>40179</c:v>
                </c:pt>
                <c:pt idx="36">
                  <c:v>40544</c:v>
                </c:pt>
                <c:pt idx="37">
                  <c:v>40909</c:v>
                </c:pt>
                <c:pt idx="38">
                  <c:v>41275</c:v>
                </c:pt>
                <c:pt idx="39">
                  <c:v>41640</c:v>
                </c:pt>
                <c:pt idx="40">
                  <c:v>42005</c:v>
                </c:pt>
                <c:pt idx="41">
                  <c:v>42370</c:v>
                </c:pt>
                <c:pt idx="42">
                  <c:v>42736</c:v>
                </c:pt>
                <c:pt idx="43">
                  <c:v>43101</c:v>
                </c:pt>
                <c:pt idx="44">
                  <c:v>43466</c:v>
                </c:pt>
                <c:pt idx="45">
                  <c:v>43831</c:v>
                </c:pt>
                <c:pt idx="46">
                  <c:v>44197</c:v>
                </c:pt>
                <c:pt idx="47">
                  <c:v>44562</c:v>
                </c:pt>
                <c:pt idx="48">
                  <c:v>44927</c:v>
                </c:pt>
                <c:pt idx="49">
                  <c:v>45292</c:v>
                </c:pt>
                <c:pt idx="50">
                  <c:v>45658</c:v>
                </c:pt>
              </c:numCache>
            </c:numRef>
          </c:cat>
          <c:val>
            <c:numRef>
              <c:f>'Figur 20'!$C$4:$C$54</c:f>
              <c:numCache>
                <c:formatCode>General</c:formatCode>
                <c:ptCount val="51"/>
                <c:pt idx="0">
                  <c:v>0.92955746364303271</c:v>
                </c:pt>
                <c:pt idx="1">
                  <c:v>0.93030412880957603</c:v>
                </c:pt>
                <c:pt idx="2">
                  <c:v>0.93133591268772542</c:v>
                </c:pt>
                <c:pt idx="3">
                  <c:v>0.93293894952600587</c:v>
                </c:pt>
                <c:pt idx="4">
                  <c:v>0.93370614349290093</c:v>
                </c:pt>
                <c:pt idx="5">
                  <c:v>0.9347288101218435</c:v>
                </c:pt>
                <c:pt idx="6">
                  <c:v>0.93396575300110152</c:v>
                </c:pt>
                <c:pt idx="7">
                  <c:v>0.93356327834357933</c:v>
                </c:pt>
                <c:pt idx="8">
                  <c:v>0.93303304609840643</c:v>
                </c:pt>
                <c:pt idx="9">
                  <c:v>0.93331966145450429</c:v>
                </c:pt>
                <c:pt idx="10">
                  <c:v>0.93248666088588605</c:v>
                </c:pt>
                <c:pt idx="11">
                  <c:v>0.93422652141437412</c:v>
                </c:pt>
                <c:pt idx="12">
                  <c:v>0.93438767616608343</c:v>
                </c:pt>
                <c:pt idx="13">
                  <c:v>0.93256896191801464</c:v>
                </c:pt>
                <c:pt idx="14">
                  <c:v>0.93078510979990292</c:v>
                </c:pt>
                <c:pt idx="15">
                  <c:v>0.92962829848527884</c:v>
                </c:pt>
                <c:pt idx="16">
                  <c:v>0.9282336277150306</c:v>
                </c:pt>
                <c:pt idx="17">
                  <c:v>0.92711046910681838</c:v>
                </c:pt>
                <c:pt idx="18">
                  <c:v>0.92391888522940335</c:v>
                </c:pt>
                <c:pt idx="19">
                  <c:v>0.92033678335117275</c:v>
                </c:pt>
                <c:pt idx="20">
                  <c:v>0.91529631466859895</c:v>
                </c:pt>
                <c:pt idx="21">
                  <c:v>0.90924597466364154</c:v>
                </c:pt>
                <c:pt idx="22">
                  <c:v>0.90216889635936481</c:v>
                </c:pt>
                <c:pt idx="23">
                  <c:v>0.89593729674988043</c:v>
                </c:pt>
                <c:pt idx="24">
                  <c:v>0.89114538164036916</c:v>
                </c:pt>
                <c:pt idx="25">
                  <c:v>0.8881839527025972</c:v>
                </c:pt>
                <c:pt idx="26">
                  <c:v>0.88525905834875929</c:v>
                </c:pt>
                <c:pt idx="27">
                  <c:v>0.88356128633763442</c:v>
                </c:pt>
                <c:pt idx="28">
                  <c:v>0.88191210958911392</c:v>
                </c:pt>
                <c:pt idx="29">
                  <c:v>0.8802517810974414</c:v>
                </c:pt>
                <c:pt idx="30">
                  <c:v>0.87376320931279716</c:v>
                </c:pt>
                <c:pt idx="31">
                  <c:v>0.86771645998186797</c:v>
                </c:pt>
                <c:pt idx="32">
                  <c:v>0.86208789208723113</c:v>
                </c:pt>
                <c:pt idx="33">
                  <c:v>0.85947312117007069</c:v>
                </c:pt>
                <c:pt idx="34">
                  <c:v>0.85766055989967627</c:v>
                </c:pt>
                <c:pt idx="35">
                  <c:v>0.85794116997047964</c:v>
                </c:pt>
                <c:pt idx="36">
                  <c:v>0.86008984766828345</c:v>
                </c:pt>
                <c:pt idx="37">
                  <c:v>0.86097635102075432</c:v>
                </c:pt>
                <c:pt idx="38">
                  <c:v>0.85995338377875319</c:v>
                </c:pt>
                <c:pt idx="39">
                  <c:v>0.85702607146622001</c:v>
                </c:pt>
                <c:pt idx="40">
                  <c:v>0.85369510448104324</c:v>
                </c:pt>
                <c:pt idx="41">
                  <c:v>0.84961406045991916</c:v>
                </c:pt>
                <c:pt idx="42">
                  <c:v>0.84538915458040631</c:v>
                </c:pt>
                <c:pt idx="43">
                  <c:v>0.84264031951933549</c:v>
                </c:pt>
                <c:pt idx="44">
                  <c:v>0.84075908900512908</c:v>
                </c:pt>
                <c:pt idx="45">
                  <c:v>0.84414611224317915</c:v>
                </c:pt>
                <c:pt idx="46">
                  <c:v>0.84663022798293897</c:v>
                </c:pt>
                <c:pt idx="47">
                  <c:v>0.84850363475810897</c:v>
                </c:pt>
                <c:pt idx="48">
                  <c:v>0.85076846322367583</c:v>
                </c:pt>
                <c:pt idx="49">
                  <c:v>0.85357873393729478</c:v>
                </c:pt>
                <c:pt idx="50">
                  <c:v>0.85660963881370944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FA-4EDC-AB4D-340EFAC66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56454720"/>
        <c:axId val="756455376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46.5</c:v>
              </c:pt>
              <c:pt idx="1">
                <c:v>46.5</c:v>
              </c:pt>
            </c:numLit>
          </c:xVal>
          <c:yVal>
            <c:numLit>
              <c:formatCode>General</c:formatCode>
              <c:ptCount val="2"/>
              <c:pt idx="0">
                <c:v>0.8</c:v>
              </c:pt>
              <c:pt idx="1">
                <c:v>1.05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99FA-4EDC-AB4D-340EFAC66C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6454720"/>
        <c:axId val="756455376"/>
      </c:scatterChart>
      <c:catAx>
        <c:axId val="75645472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6455376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756455376"/>
        <c:scaling>
          <c:orientation val="minMax"/>
          <c:max val="1.05"/>
          <c:min val="0.8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56454720"/>
        <c:crosses val="autoZero"/>
        <c:crossBetween val="midCat"/>
        <c:majorUnit val="0.05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876390605686027"/>
          <c:h val="0.78269230769230769"/>
        </c:manualLayout>
      </c:layout>
      <c:lineChart>
        <c:grouping val="standard"/>
        <c:varyColors val="0"/>
        <c:ser>
          <c:idx val="0"/>
          <c:order val="0"/>
          <c:tx>
            <c:strRef>
              <c:f>'Figur 21'!$B$3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21'!$A$4:$A$54</c:f>
              <c:numCache>
                <c:formatCode>yyyy</c:formatCode>
                <c:ptCount val="51"/>
                <c:pt idx="0">
                  <c:v>27395</c:v>
                </c:pt>
                <c:pt idx="1">
                  <c:v>27760</c:v>
                </c:pt>
                <c:pt idx="2">
                  <c:v>28126</c:v>
                </c:pt>
                <c:pt idx="3">
                  <c:v>28491</c:v>
                </c:pt>
                <c:pt idx="4">
                  <c:v>28856</c:v>
                </c:pt>
                <c:pt idx="5">
                  <c:v>29221</c:v>
                </c:pt>
                <c:pt idx="6">
                  <c:v>29587</c:v>
                </c:pt>
                <c:pt idx="7">
                  <c:v>29952</c:v>
                </c:pt>
                <c:pt idx="8">
                  <c:v>30317</c:v>
                </c:pt>
                <c:pt idx="9">
                  <c:v>30682</c:v>
                </c:pt>
                <c:pt idx="10">
                  <c:v>31048</c:v>
                </c:pt>
                <c:pt idx="11">
                  <c:v>31413</c:v>
                </c:pt>
                <c:pt idx="12">
                  <c:v>31778</c:v>
                </c:pt>
                <c:pt idx="13">
                  <c:v>32143</c:v>
                </c:pt>
                <c:pt idx="14">
                  <c:v>32509</c:v>
                </c:pt>
                <c:pt idx="15">
                  <c:v>32874</c:v>
                </c:pt>
                <c:pt idx="16">
                  <c:v>33239</c:v>
                </c:pt>
                <c:pt idx="17">
                  <c:v>33604</c:v>
                </c:pt>
                <c:pt idx="18">
                  <c:v>33970</c:v>
                </c:pt>
                <c:pt idx="19">
                  <c:v>34335</c:v>
                </c:pt>
                <c:pt idx="20">
                  <c:v>34700</c:v>
                </c:pt>
                <c:pt idx="21">
                  <c:v>35065</c:v>
                </c:pt>
                <c:pt idx="22">
                  <c:v>35431</c:v>
                </c:pt>
                <c:pt idx="23">
                  <c:v>35796</c:v>
                </c:pt>
                <c:pt idx="24">
                  <c:v>36161</c:v>
                </c:pt>
                <c:pt idx="25">
                  <c:v>36526</c:v>
                </c:pt>
                <c:pt idx="26">
                  <c:v>36892</c:v>
                </c:pt>
                <c:pt idx="27">
                  <c:v>37257</c:v>
                </c:pt>
                <c:pt idx="28">
                  <c:v>37622</c:v>
                </c:pt>
                <c:pt idx="29">
                  <c:v>37987</c:v>
                </c:pt>
                <c:pt idx="30">
                  <c:v>38353</c:v>
                </c:pt>
                <c:pt idx="31">
                  <c:v>38718</c:v>
                </c:pt>
                <c:pt idx="32">
                  <c:v>39083</c:v>
                </c:pt>
                <c:pt idx="33">
                  <c:v>39448</c:v>
                </c:pt>
                <c:pt idx="34">
                  <c:v>39814</c:v>
                </c:pt>
                <c:pt idx="35">
                  <c:v>40179</c:v>
                </c:pt>
                <c:pt idx="36">
                  <c:v>40544</c:v>
                </c:pt>
                <c:pt idx="37">
                  <c:v>40909</c:v>
                </c:pt>
                <c:pt idx="38">
                  <c:v>41275</c:v>
                </c:pt>
                <c:pt idx="39">
                  <c:v>41640</c:v>
                </c:pt>
                <c:pt idx="40">
                  <c:v>42005</c:v>
                </c:pt>
                <c:pt idx="41">
                  <c:v>42370</c:v>
                </c:pt>
                <c:pt idx="42">
                  <c:v>42736</c:v>
                </c:pt>
                <c:pt idx="43">
                  <c:v>43101</c:v>
                </c:pt>
                <c:pt idx="44">
                  <c:v>43466</c:v>
                </c:pt>
                <c:pt idx="45">
                  <c:v>43831</c:v>
                </c:pt>
                <c:pt idx="46">
                  <c:v>44197</c:v>
                </c:pt>
                <c:pt idx="47">
                  <c:v>44562</c:v>
                </c:pt>
                <c:pt idx="48">
                  <c:v>44927</c:v>
                </c:pt>
                <c:pt idx="49">
                  <c:v>45292</c:v>
                </c:pt>
                <c:pt idx="50">
                  <c:v>45658</c:v>
                </c:pt>
              </c:numCache>
            </c:numRef>
          </c:cat>
          <c:val>
            <c:numRef>
              <c:f>'Figur 21'!$B$4:$B$54</c:f>
              <c:numCache>
                <c:formatCode>0.00</c:formatCode>
                <c:ptCount val="51"/>
                <c:pt idx="0">
                  <c:v>1.8933813637921433</c:v>
                </c:pt>
                <c:pt idx="1">
                  <c:v>1.8177011378574606</c:v>
                </c:pt>
                <c:pt idx="2">
                  <c:v>1.8216653861718775</c:v>
                </c:pt>
                <c:pt idx="3">
                  <c:v>1.886994867218468</c:v>
                </c:pt>
                <c:pt idx="4">
                  <c:v>1.937454108227451</c:v>
                </c:pt>
                <c:pt idx="5">
                  <c:v>1.8272419189338076</c:v>
                </c:pt>
                <c:pt idx="6">
                  <c:v>1.6698432622485744</c:v>
                </c:pt>
                <c:pt idx="7">
                  <c:v>1.4490083235715667</c:v>
                </c:pt>
                <c:pt idx="8">
                  <c:v>1.5982160839397208</c:v>
                </c:pt>
                <c:pt idx="9">
                  <c:v>1.6600678993960598</c:v>
                </c:pt>
                <c:pt idx="10">
                  <c:v>1.8034732017343498</c:v>
                </c:pt>
                <c:pt idx="11">
                  <c:v>1.8716198691415398</c:v>
                </c:pt>
                <c:pt idx="12">
                  <c:v>1.6639466661806019</c:v>
                </c:pt>
                <c:pt idx="13">
                  <c:v>1.5672754965503655</c:v>
                </c:pt>
                <c:pt idx="14">
                  <c:v>1.4584399613048555</c:v>
                </c:pt>
                <c:pt idx="15">
                  <c:v>1.3332892598195849</c:v>
                </c:pt>
                <c:pt idx="16">
                  <c:v>1.3473532197831071</c:v>
                </c:pt>
                <c:pt idx="17">
                  <c:v>1.333354237732534</c:v>
                </c:pt>
                <c:pt idx="18">
                  <c:v>1.4297315561933195</c:v>
                </c:pt>
                <c:pt idx="19">
                  <c:v>1.4838775474225776</c:v>
                </c:pt>
                <c:pt idx="20">
                  <c:v>1.5650378009928998</c:v>
                </c:pt>
                <c:pt idx="21">
                  <c:v>1.6845463120357074</c:v>
                </c:pt>
                <c:pt idx="22">
                  <c:v>1.7162651942359137</c:v>
                </c:pt>
                <c:pt idx="23">
                  <c:v>1.8074374327069926</c:v>
                </c:pt>
                <c:pt idx="24">
                  <c:v>1.9198726801578807</c:v>
                </c:pt>
                <c:pt idx="25">
                  <c:v>1.8453730825347525</c:v>
                </c:pt>
                <c:pt idx="26">
                  <c:v>1.7704076124040087</c:v>
                </c:pt>
                <c:pt idx="27">
                  <c:v>1.7770650287001997</c:v>
                </c:pt>
                <c:pt idx="28">
                  <c:v>1.8041363438558156</c:v>
                </c:pt>
                <c:pt idx="29">
                  <c:v>1.8732127844904476</c:v>
                </c:pt>
                <c:pt idx="30">
                  <c:v>2.0803159363428674</c:v>
                </c:pt>
                <c:pt idx="31">
                  <c:v>2.2988105116085711</c:v>
                </c:pt>
                <c:pt idx="32">
                  <c:v>2.2611011112659902</c:v>
                </c:pt>
                <c:pt idx="33">
                  <c:v>2.056993742179885</c:v>
                </c:pt>
                <c:pt idx="34">
                  <c:v>1.7997284896834751</c:v>
                </c:pt>
                <c:pt idx="35">
                  <c:v>1.8647637707910198</c:v>
                </c:pt>
                <c:pt idx="36">
                  <c:v>2.0591373604830898</c:v>
                </c:pt>
                <c:pt idx="37">
                  <c:v>2.2262193439185416</c:v>
                </c:pt>
                <c:pt idx="38">
                  <c:v>2.3356341443391302</c:v>
                </c:pt>
                <c:pt idx="39">
                  <c:v>2.3275642898722011</c:v>
                </c:pt>
                <c:pt idx="40">
                  <c:v>2.3888579396554377</c:v>
                </c:pt>
                <c:pt idx="41">
                  <c:v>2.5052124883133491</c:v>
                </c:pt>
                <c:pt idx="42">
                  <c:v>2.6567927470060284</c:v>
                </c:pt>
                <c:pt idx="43">
                  <c:v>2.8394522701330871</c:v>
                </c:pt>
                <c:pt idx="44">
                  <c:v>2.9400305130549689</c:v>
                </c:pt>
                <c:pt idx="45">
                  <c:v>2.8214119086160894</c:v>
                </c:pt>
                <c:pt idx="46">
                  <c:v>2.8851812898171976</c:v>
                </c:pt>
                <c:pt idx="47">
                  <c:v>3.0686542304100648</c:v>
                </c:pt>
                <c:pt idx="48">
                  <c:v>3.1634736394955669</c:v>
                </c:pt>
                <c:pt idx="49">
                  <c:v>3.2279416859250425</c:v>
                </c:pt>
                <c:pt idx="50">
                  <c:v>3.261602488239987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81E-43C3-B1AB-16003B15D485}"/>
            </c:ext>
          </c:extLst>
        </c:ser>
        <c:ser>
          <c:idx val="1"/>
          <c:order val="1"/>
          <c:tx>
            <c:strRef>
              <c:f>'Figur 21'!$C$3</c:f>
              <c:strCache>
                <c:ptCount val="1"/>
                <c:pt idx="0">
                  <c:v> Udglattet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21'!$A$4:$A$54</c:f>
              <c:numCache>
                <c:formatCode>yyyy</c:formatCode>
                <c:ptCount val="51"/>
                <c:pt idx="0">
                  <c:v>27395</c:v>
                </c:pt>
                <c:pt idx="1">
                  <c:v>27760</c:v>
                </c:pt>
                <c:pt idx="2">
                  <c:v>28126</c:v>
                </c:pt>
                <c:pt idx="3">
                  <c:v>28491</c:v>
                </c:pt>
                <c:pt idx="4">
                  <c:v>28856</c:v>
                </c:pt>
                <c:pt idx="5">
                  <c:v>29221</c:v>
                </c:pt>
                <c:pt idx="6">
                  <c:v>29587</c:v>
                </c:pt>
                <c:pt idx="7">
                  <c:v>29952</c:v>
                </c:pt>
                <c:pt idx="8">
                  <c:v>30317</c:v>
                </c:pt>
                <c:pt idx="9">
                  <c:v>30682</c:v>
                </c:pt>
                <c:pt idx="10">
                  <c:v>31048</c:v>
                </c:pt>
                <c:pt idx="11">
                  <c:v>31413</c:v>
                </c:pt>
                <c:pt idx="12">
                  <c:v>31778</c:v>
                </c:pt>
                <c:pt idx="13">
                  <c:v>32143</c:v>
                </c:pt>
                <c:pt idx="14">
                  <c:v>32509</c:v>
                </c:pt>
                <c:pt idx="15">
                  <c:v>32874</c:v>
                </c:pt>
                <c:pt idx="16">
                  <c:v>33239</c:v>
                </c:pt>
                <c:pt idx="17">
                  <c:v>33604</c:v>
                </c:pt>
                <c:pt idx="18">
                  <c:v>33970</c:v>
                </c:pt>
                <c:pt idx="19">
                  <c:v>34335</c:v>
                </c:pt>
                <c:pt idx="20">
                  <c:v>34700</c:v>
                </c:pt>
                <c:pt idx="21">
                  <c:v>35065</c:v>
                </c:pt>
                <c:pt idx="22">
                  <c:v>35431</c:v>
                </c:pt>
                <c:pt idx="23">
                  <c:v>35796</c:v>
                </c:pt>
                <c:pt idx="24">
                  <c:v>36161</c:v>
                </c:pt>
                <c:pt idx="25">
                  <c:v>36526</c:v>
                </c:pt>
                <c:pt idx="26">
                  <c:v>36892</c:v>
                </c:pt>
                <c:pt idx="27">
                  <c:v>37257</c:v>
                </c:pt>
                <c:pt idx="28">
                  <c:v>37622</c:v>
                </c:pt>
                <c:pt idx="29">
                  <c:v>37987</c:v>
                </c:pt>
                <c:pt idx="30">
                  <c:v>38353</c:v>
                </c:pt>
                <c:pt idx="31">
                  <c:v>38718</c:v>
                </c:pt>
                <c:pt idx="32">
                  <c:v>39083</c:v>
                </c:pt>
                <c:pt idx="33">
                  <c:v>39448</c:v>
                </c:pt>
                <c:pt idx="34">
                  <c:v>39814</c:v>
                </c:pt>
                <c:pt idx="35">
                  <c:v>40179</c:v>
                </c:pt>
                <c:pt idx="36">
                  <c:v>40544</c:v>
                </c:pt>
                <c:pt idx="37">
                  <c:v>40909</c:v>
                </c:pt>
                <c:pt idx="38">
                  <c:v>41275</c:v>
                </c:pt>
                <c:pt idx="39">
                  <c:v>41640</c:v>
                </c:pt>
                <c:pt idx="40">
                  <c:v>42005</c:v>
                </c:pt>
                <c:pt idx="41">
                  <c:v>42370</c:v>
                </c:pt>
                <c:pt idx="42">
                  <c:v>42736</c:v>
                </c:pt>
                <c:pt idx="43">
                  <c:v>43101</c:v>
                </c:pt>
                <c:pt idx="44">
                  <c:v>43466</c:v>
                </c:pt>
                <c:pt idx="45">
                  <c:v>43831</c:v>
                </c:pt>
                <c:pt idx="46">
                  <c:v>44197</c:v>
                </c:pt>
                <c:pt idx="47">
                  <c:v>44562</c:v>
                </c:pt>
                <c:pt idx="48">
                  <c:v>44927</c:v>
                </c:pt>
                <c:pt idx="49">
                  <c:v>45292</c:v>
                </c:pt>
                <c:pt idx="50">
                  <c:v>45658</c:v>
                </c:pt>
              </c:numCache>
            </c:numRef>
          </c:cat>
          <c:val>
            <c:numRef>
              <c:f>'Figur 21'!$C$4:$C$54</c:f>
              <c:numCache>
                <c:formatCode>0.00</c:formatCode>
                <c:ptCount val="51"/>
                <c:pt idx="0">
                  <c:v>1.8872381331717969</c:v>
                </c:pt>
                <c:pt idx="1">
                  <c:v>1.8650767405597211</c:v>
                </c:pt>
                <c:pt idx="2">
                  <c:v>1.8420468905925045</c:v>
                </c:pt>
                <c:pt idx="3">
                  <c:v>1.8175908007418013</c:v>
                </c:pt>
                <c:pt idx="4">
                  <c:v>1.7909468734350593</c:v>
                </c:pt>
                <c:pt idx="5">
                  <c:v>1.7620475517644931</c:v>
                </c:pt>
                <c:pt idx="6">
                  <c:v>1.7322903511702428</c:v>
                </c:pt>
                <c:pt idx="7">
                  <c:v>1.7037247307641417</c:v>
                </c:pt>
                <c:pt idx="8">
                  <c:v>1.6777756787688072</c:v>
                </c:pt>
                <c:pt idx="9">
                  <c:v>1.6533210193349313</c:v>
                </c:pt>
                <c:pt idx="10">
                  <c:v>1.628442980664915</c:v>
                </c:pt>
                <c:pt idx="11">
                  <c:v>1.6012912597617717</c:v>
                </c:pt>
                <c:pt idx="12">
                  <c:v>1.5717658558392082</c:v>
                </c:pt>
                <c:pt idx="13">
                  <c:v>1.5424700542047303</c:v>
                </c:pt>
                <c:pt idx="14">
                  <c:v>1.5169289482692561</c:v>
                </c:pt>
                <c:pt idx="15">
                  <c:v>1.4989156858671602</c:v>
                </c:pt>
                <c:pt idx="16">
                  <c:v>1.4916185249631737</c:v>
                </c:pt>
                <c:pt idx="17">
                  <c:v>1.4965694592615528</c:v>
                </c:pt>
                <c:pt idx="18">
                  <c:v>1.5138578294147536</c:v>
                </c:pt>
                <c:pt idx="19">
                  <c:v>1.5419408238599412</c:v>
                </c:pt>
                <c:pt idx="20">
                  <c:v>1.5784343683020678</c:v>
                </c:pt>
                <c:pt idx="21">
                  <c:v>1.6203737556817119</c:v>
                </c:pt>
                <c:pt idx="22">
                  <c:v>1.6646603132663607</c:v>
                </c:pt>
                <c:pt idx="23">
                  <c:v>1.708837093887041</c:v>
                </c:pt>
                <c:pt idx="24">
                  <c:v>1.7509631991844747</c:v>
                </c:pt>
                <c:pt idx="25">
                  <c:v>1.7900837341875842</c:v>
                </c:pt>
                <c:pt idx="26">
                  <c:v>1.8269328987350253</c:v>
                </c:pt>
                <c:pt idx="27">
                  <c:v>1.8627977861489262</c:v>
                </c:pt>
                <c:pt idx="28">
                  <c:v>1.8984002368881043</c:v>
                </c:pt>
                <c:pt idx="29">
                  <c:v>1.9336047638368907</c:v>
                </c:pt>
                <c:pt idx="30">
                  <c:v>1.9673332409492923</c:v>
                </c:pt>
                <c:pt idx="31">
                  <c:v>1.9979036223858515</c:v>
                </c:pt>
                <c:pt idx="32">
                  <c:v>2.0247636892610466</c:v>
                </c:pt>
                <c:pt idx="33">
                  <c:v>2.0503702915815811</c:v>
                </c:pt>
                <c:pt idx="34">
                  <c:v>2.07954365357421</c:v>
                </c:pt>
                <c:pt idx="35">
                  <c:v>2.1171702339716707</c:v>
                </c:pt>
                <c:pt idx="36">
                  <c:v>2.1653383398677937</c:v>
                </c:pt>
                <c:pt idx="37">
                  <c:v>2.2236122137246013</c:v>
                </c:pt>
                <c:pt idx="38">
                  <c:v>2.2904940882102696</c:v>
                </c:pt>
                <c:pt idx="39">
                  <c:v>2.3645122672949133</c:v>
                </c:pt>
                <c:pt idx="40">
                  <c:v>2.4446464555099356</c:v>
                </c:pt>
                <c:pt idx="41">
                  <c:v>2.5295068776125138</c:v>
                </c:pt>
                <c:pt idx="42">
                  <c:v>2.6171458732012791</c:v>
                </c:pt>
                <c:pt idx="43">
                  <c:v>2.7053728379818729</c:v>
                </c:pt>
                <c:pt idx="44">
                  <c:v>2.7923936363979833</c:v>
                </c:pt>
                <c:pt idx="45">
                  <c:v>2.8777549272148106</c:v>
                </c:pt>
                <c:pt idx="46">
                  <c:v>2.9507285279525899</c:v>
                </c:pt>
                <c:pt idx="47">
                  <c:v>3.0255525803581871</c:v>
                </c:pt>
                <c:pt idx="48">
                  <c:v>3.1022740078578872</c:v>
                </c:pt>
                <c:pt idx="49">
                  <c:v>3.1809409237539232</c:v>
                </c:pt>
                <c:pt idx="50">
                  <c:v>3.2616026613971418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81E-43C3-B1AB-16003B15D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3372776"/>
        <c:axId val="683376384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46.5</c:v>
              </c:pt>
              <c:pt idx="1">
                <c:v>46.5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4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F81E-43C3-B1AB-16003B15D4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3372776"/>
        <c:axId val="683376384"/>
      </c:scatterChart>
      <c:catAx>
        <c:axId val="68337277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3376384"/>
        <c:crosses val="min"/>
        <c:auto val="0"/>
        <c:lblAlgn val="ctr"/>
        <c:lblOffset val="100"/>
        <c:tickLblSkip val="10"/>
        <c:tickMarkSkip val="5"/>
        <c:noMultiLvlLbl val="0"/>
      </c:catAx>
      <c:valAx>
        <c:axId val="683376384"/>
        <c:scaling>
          <c:orientation val="minMax"/>
          <c:max val="4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3372776"/>
        <c:crosses val="autoZero"/>
        <c:crossBetween val="midCat"/>
        <c:majorUnit val="0.5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580087696042438E-2"/>
          <c:w val="0.99876390605686027"/>
          <c:h val="0.78937739230723181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22'!$B$3</c:f>
              <c:strCache>
                <c:ptCount val="1"/>
                <c:pt idx="0">
                  <c:v> Varer og tjenester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22'!$A$4:$A$39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'Figur 22'!$B$4:$B$39</c:f>
              <c:numCache>
                <c:formatCode>General</c:formatCode>
                <c:ptCount val="36"/>
                <c:pt idx="0">
                  <c:v>5.5561107493585196</c:v>
                </c:pt>
                <c:pt idx="1">
                  <c:v>6.2184324577553562</c:v>
                </c:pt>
                <c:pt idx="2">
                  <c:v>6.9067951500637808</c:v>
                </c:pt>
                <c:pt idx="3">
                  <c:v>7.5275015425980598</c:v>
                </c:pt>
                <c:pt idx="4">
                  <c:v>5.9232658452521001</c:v>
                </c:pt>
                <c:pt idx="5">
                  <c:v>4.7093147782595306</c:v>
                </c:pt>
                <c:pt idx="6">
                  <c:v>5.6634963934619105</c:v>
                </c:pt>
                <c:pt idx="7">
                  <c:v>4.357266939410831</c:v>
                </c:pt>
                <c:pt idx="8">
                  <c:v>3.0740024351005228</c:v>
                </c:pt>
                <c:pt idx="9">
                  <c:v>5.999672981769943</c:v>
                </c:pt>
                <c:pt idx="10">
                  <c:v>6.7105731201466279</c:v>
                </c:pt>
                <c:pt idx="11">
                  <c:v>7.1404114832675507</c:v>
                </c:pt>
                <c:pt idx="12">
                  <c:v>6.8519880221602785</c:v>
                </c:pt>
                <c:pt idx="13">
                  <c:v>6.7951092430073166</c:v>
                </c:pt>
                <c:pt idx="14">
                  <c:v>5.6491064746968949</c:v>
                </c:pt>
                <c:pt idx="15">
                  <c:v>5.5045069811549157</c:v>
                </c:pt>
                <c:pt idx="16">
                  <c:v>4.0933625004458287</c:v>
                </c:pt>
                <c:pt idx="17">
                  <c:v>2.8972162556179519</c:v>
                </c:pt>
                <c:pt idx="18">
                  <c:v>3.5233670280382081</c:v>
                </c:pt>
                <c:pt idx="19">
                  <c:v>4.4971004150061864</c:v>
                </c:pt>
                <c:pt idx="20">
                  <c:v>6.945877412992024</c:v>
                </c:pt>
                <c:pt idx="21">
                  <c:v>6.394495720831209</c:v>
                </c:pt>
                <c:pt idx="22">
                  <c:v>6.0200147546018439</c:v>
                </c:pt>
                <c:pt idx="23">
                  <c:v>6.6074892326539594</c:v>
                </c:pt>
                <c:pt idx="24">
                  <c:v>6.9623657643980401</c:v>
                </c:pt>
                <c:pt idx="25">
                  <c:v>6.7881207271836743</c:v>
                </c:pt>
                <c:pt idx="26">
                  <c:v>6.6831358914263115</c:v>
                </c:pt>
                <c:pt idx="27">
                  <c:v>7.1753648037355955</c:v>
                </c:pt>
                <c:pt idx="28">
                  <c:v>5.8786594354349884</c:v>
                </c:pt>
                <c:pt idx="29">
                  <c:v>7.3501007707916317</c:v>
                </c:pt>
                <c:pt idx="30">
                  <c:v>6.4896534272538071</c:v>
                </c:pt>
                <c:pt idx="31">
                  <c:v>5.7616248804657522</c:v>
                </c:pt>
                <c:pt idx="32">
                  <c:v>6.4894896305681291</c:v>
                </c:pt>
                <c:pt idx="33">
                  <c:v>6.9499470483411718</c:v>
                </c:pt>
                <c:pt idx="34">
                  <c:v>7.072203151415116</c:v>
                </c:pt>
                <c:pt idx="35">
                  <c:v>5.9435463971014331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58D-4B4E-A47D-AF7336FBBF87}"/>
            </c:ext>
          </c:extLst>
        </c:ser>
        <c:ser>
          <c:idx val="1"/>
          <c:order val="1"/>
          <c:tx>
            <c:strRef>
              <c:f>'Figur 22'!$C$3</c:f>
              <c:strCache>
                <c:ptCount val="1"/>
                <c:pt idx="0">
                  <c:v> Renteindtægter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22'!$A$4:$A$39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'Figur 22'!$C$4:$C$39</c:f>
              <c:numCache>
                <c:formatCode>General</c:formatCode>
                <c:ptCount val="36"/>
                <c:pt idx="0">
                  <c:v>-3.9246942138636922</c:v>
                </c:pt>
                <c:pt idx="1">
                  <c:v>-4.1529354642093415</c:v>
                </c:pt>
                <c:pt idx="2">
                  <c:v>-3.9143493133691769</c:v>
                </c:pt>
                <c:pt idx="3">
                  <c:v>-3.8069241300247794</c:v>
                </c:pt>
                <c:pt idx="4">
                  <c:v>-3.4359673669178026</c:v>
                </c:pt>
                <c:pt idx="5">
                  <c:v>-2.990277689337586</c:v>
                </c:pt>
                <c:pt idx="6">
                  <c:v>-2.9871859444276962</c:v>
                </c:pt>
                <c:pt idx="7">
                  <c:v>-2.5905548153829105</c:v>
                </c:pt>
                <c:pt idx="8">
                  <c:v>-2.1654384361393202</c:v>
                </c:pt>
                <c:pt idx="9">
                  <c:v>-1.6480937495217558</c:v>
                </c:pt>
                <c:pt idx="10">
                  <c:v>-2.7019764686731298</c:v>
                </c:pt>
                <c:pt idx="11">
                  <c:v>-1.8477622735551498</c:v>
                </c:pt>
                <c:pt idx="12">
                  <c:v>-1.5861376997754335</c:v>
                </c:pt>
                <c:pt idx="13">
                  <c:v>-1.2517777958741634</c:v>
                </c:pt>
                <c:pt idx="14">
                  <c:v>-0.1672739925139492</c:v>
                </c:pt>
                <c:pt idx="15">
                  <c:v>0.77848137181711796</c:v>
                </c:pt>
                <c:pt idx="16">
                  <c:v>1.2385511157609406</c:v>
                </c:pt>
                <c:pt idx="17">
                  <c:v>0.92292815058271449</c:v>
                </c:pt>
                <c:pt idx="18">
                  <c:v>1.7249407428377934</c:v>
                </c:pt>
                <c:pt idx="19">
                  <c:v>1.3947436420785033</c:v>
                </c:pt>
                <c:pt idx="20">
                  <c:v>2.0002324777489529</c:v>
                </c:pt>
                <c:pt idx="21">
                  <c:v>2.4673661263965641</c:v>
                </c:pt>
                <c:pt idx="22">
                  <c:v>2.5813276186515894</c:v>
                </c:pt>
                <c:pt idx="23">
                  <c:v>3.4250296811331635</c:v>
                </c:pt>
                <c:pt idx="24">
                  <c:v>3.8903146072654966</c:v>
                </c:pt>
                <c:pt idx="25">
                  <c:v>3.3765917330091932</c:v>
                </c:pt>
                <c:pt idx="26">
                  <c:v>2.8116566090942872</c:v>
                </c:pt>
                <c:pt idx="27">
                  <c:v>2.586880563256968</c:v>
                </c:pt>
                <c:pt idx="28">
                  <c:v>3.1480828982435773</c:v>
                </c:pt>
                <c:pt idx="29">
                  <c:v>3.3753989075812356</c:v>
                </c:pt>
                <c:pt idx="30">
                  <c:v>3.3226438974931014</c:v>
                </c:pt>
                <c:pt idx="31">
                  <c:v>3.1076289388012146</c:v>
                </c:pt>
                <c:pt idx="32">
                  <c:v>2.9402210718007011</c:v>
                </c:pt>
                <c:pt idx="33">
                  <c:v>2.7557110600570582</c:v>
                </c:pt>
                <c:pt idx="34">
                  <c:v>2.3315941075088045</c:v>
                </c:pt>
                <c:pt idx="35">
                  <c:v>2.4138356149887388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58D-4B4E-A47D-AF7336FBBF87}"/>
            </c:ext>
          </c:extLst>
        </c:ser>
        <c:ser>
          <c:idx val="2"/>
          <c:order val="2"/>
          <c:tx>
            <c:strRef>
              <c:f>'Figur 22'!$D$3</c:f>
              <c:strCache>
                <c:ptCount val="1"/>
                <c:pt idx="0">
                  <c:v> Lønindkomst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22'!$A$4:$A$39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'Figur 22'!$D$4:$D$39</c:f>
              <c:numCache>
                <c:formatCode>General</c:formatCode>
                <c:ptCount val="36"/>
                <c:pt idx="0">
                  <c:v>0.24932199148367773</c:v>
                </c:pt>
                <c:pt idx="1">
                  <c:v>0.31651333085097449</c:v>
                </c:pt>
                <c:pt idx="2">
                  <c:v>0.33929651353142787</c:v>
                </c:pt>
                <c:pt idx="3">
                  <c:v>0.45915548235956061</c:v>
                </c:pt>
                <c:pt idx="4">
                  <c:v>0.36273341075309085</c:v>
                </c:pt>
                <c:pt idx="5">
                  <c:v>0.38780538398158387</c:v>
                </c:pt>
                <c:pt idx="6">
                  <c:v>0.34356383682712882</c:v>
                </c:pt>
                <c:pt idx="7">
                  <c:v>0.21426916167377319</c:v>
                </c:pt>
                <c:pt idx="8">
                  <c:v>0.21000499161880223</c:v>
                </c:pt>
                <c:pt idx="9">
                  <c:v>1.7704895849526511E-3</c:v>
                </c:pt>
                <c:pt idx="10">
                  <c:v>-6.0965535016640135E-2</c:v>
                </c:pt>
                <c:pt idx="11">
                  <c:v>-0.10030586368760053</c:v>
                </c:pt>
                <c:pt idx="12">
                  <c:v>-0.12418903884430722</c:v>
                </c:pt>
                <c:pt idx="13">
                  <c:v>-0.12063586522647279</c:v>
                </c:pt>
                <c:pt idx="14">
                  <c:v>-0.14291590775836138</c:v>
                </c:pt>
                <c:pt idx="15">
                  <c:v>-0.32057883307776119</c:v>
                </c:pt>
                <c:pt idx="16">
                  <c:v>-0.36371839073627144</c:v>
                </c:pt>
                <c:pt idx="17">
                  <c:v>-0.69312905980694084</c:v>
                </c:pt>
                <c:pt idx="18">
                  <c:v>-0.83912193930512302</c:v>
                </c:pt>
                <c:pt idx="19">
                  <c:v>-0.73707816366004453</c:v>
                </c:pt>
                <c:pt idx="20">
                  <c:v>-0.59228593548273101</c:v>
                </c:pt>
                <c:pt idx="21">
                  <c:v>-0.58032632790680805</c:v>
                </c:pt>
                <c:pt idx="22">
                  <c:v>-0.54907593765072549</c:v>
                </c:pt>
                <c:pt idx="23">
                  <c:v>-0.49118427591767949</c:v>
                </c:pt>
                <c:pt idx="24">
                  <c:v>-0.47860703413702066</c:v>
                </c:pt>
                <c:pt idx="25">
                  <c:v>-0.50348368366795759</c:v>
                </c:pt>
                <c:pt idx="26">
                  <c:v>-0.53240480355285458</c:v>
                </c:pt>
                <c:pt idx="27">
                  <c:v>-0.54821382970961618</c:v>
                </c:pt>
                <c:pt idx="28">
                  <c:v>-0.565881508263821</c:v>
                </c:pt>
                <c:pt idx="29">
                  <c:v>-0.56467013732750537</c:v>
                </c:pt>
                <c:pt idx="30">
                  <c:v>-0.52541369937529792</c:v>
                </c:pt>
                <c:pt idx="31">
                  <c:v>-0.55360761207252884</c:v>
                </c:pt>
                <c:pt idx="32">
                  <c:v>-0.60100454716296658</c:v>
                </c:pt>
                <c:pt idx="33">
                  <c:v>-0.65332766571274703</c:v>
                </c:pt>
                <c:pt idx="34">
                  <c:v>-0.65257584720836603</c:v>
                </c:pt>
                <c:pt idx="35">
                  <c:v>-0.64981941561093137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58D-4B4E-A47D-AF7336FBBF87}"/>
            </c:ext>
          </c:extLst>
        </c:ser>
        <c:ser>
          <c:idx val="3"/>
          <c:order val="3"/>
          <c:tx>
            <c:strRef>
              <c:f>'Figur 22'!$E$3</c:f>
              <c:strCache>
                <c:ptCount val="1"/>
                <c:pt idx="0">
                  <c:v> Overførsler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22'!$A$4:$A$39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'Figur 22'!$E$4:$E$39</c:f>
              <c:numCache>
                <c:formatCode>General</c:formatCode>
                <c:ptCount val="36"/>
                <c:pt idx="0">
                  <c:v>-1.1812144391064021</c:v>
                </c:pt>
                <c:pt idx="1">
                  <c:v>-1.5278718518921099</c:v>
                </c:pt>
                <c:pt idx="2">
                  <c:v>-1.1673956912038839</c:v>
                </c:pt>
                <c:pt idx="3">
                  <c:v>-1.2375254196141356</c:v>
                </c:pt>
                <c:pt idx="4">
                  <c:v>-1.3045217064764294</c:v>
                </c:pt>
                <c:pt idx="5">
                  <c:v>-1.3354600465806448</c:v>
                </c:pt>
                <c:pt idx="6">
                  <c:v>-1.7064527988353198</c:v>
                </c:pt>
                <c:pt idx="7">
                  <c:v>-1.3011216887453332</c:v>
                </c:pt>
                <c:pt idx="8">
                  <c:v>-1.7691283554302402</c:v>
                </c:pt>
                <c:pt idx="9">
                  <c:v>-2.0880332269852873</c:v>
                </c:pt>
                <c:pt idx="10">
                  <c:v>-2.250673518665895</c:v>
                </c:pt>
                <c:pt idx="11">
                  <c:v>-1.9205088346848691</c:v>
                </c:pt>
                <c:pt idx="12">
                  <c:v>-2.0648256257130719</c:v>
                </c:pt>
                <c:pt idx="13">
                  <c:v>-1.8292296299080357</c:v>
                </c:pt>
                <c:pt idx="14">
                  <c:v>-2.1172355795248476</c:v>
                </c:pt>
                <c:pt idx="15">
                  <c:v>-1.6992709258100966</c:v>
                </c:pt>
                <c:pt idx="16">
                  <c:v>-1.5672617787975698</c:v>
                </c:pt>
                <c:pt idx="17">
                  <c:v>-1.5992434633334198</c:v>
                </c:pt>
                <c:pt idx="18">
                  <c:v>-1.4051935363897259</c:v>
                </c:pt>
                <c:pt idx="19">
                  <c:v>-1.5891654177382479</c:v>
                </c:pt>
                <c:pt idx="20">
                  <c:v>-1.6853237514950916</c:v>
                </c:pt>
                <c:pt idx="21">
                  <c:v>-1.5835556032041516</c:v>
                </c:pt>
                <c:pt idx="22">
                  <c:v>-1.6510765160142309</c:v>
                </c:pt>
                <c:pt idx="23">
                  <c:v>-1.6551774727065722</c:v>
                </c:pt>
                <c:pt idx="24">
                  <c:v>-1.3235631122272151</c:v>
                </c:pt>
                <c:pt idx="25">
                  <c:v>-1.2895602986817685</c:v>
                </c:pt>
                <c:pt idx="26">
                  <c:v>-1.0636457915254893</c:v>
                </c:pt>
                <c:pt idx="27">
                  <c:v>-1.0787815555231288</c:v>
                </c:pt>
                <c:pt idx="28">
                  <c:v>-1.3148975531137872</c:v>
                </c:pt>
                <c:pt idx="29">
                  <c:v>-1.1808656266675577</c:v>
                </c:pt>
                <c:pt idx="30">
                  <c:v>-1.3660510881933219</c:v>
                </c:pt>
                <c:pt idx="31">
                  <c:v>-1.3766686442432472</c:v>
                </c:pt>
                <c:pt idx="32">
                  <c:v>-1.2889538301537298</c:v>
                </c:pt>
                <c:pt idx="33">
                  <c:v>-1.4000019154180079</c:v>
                </c:pt>
                <c:pt idx="34">
                  <c:v>-1.4471016665728038</c:v>
                </c:pt>
                <c:pt idx="35">
                  <c:v>-1.4743577971568635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58D-4B4E-A47D-AF7336FBB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90503872"/>
        <c:axId val="690498624"/>
      </c:barChart>
      <c:lineChart>
        <c:grouping val="standard"/>
        <c:varyColors val="0"/>
        <c:ser>
          <c:idx val="4"/>
          <c:order val="4"/>
          <c:tx>
            <c:strRef>
              <c:f>'Figur 22'!$F$3</c:f>
              <c:strCache>
                <c:ptCount val="1"/>
                <c:pt idx="0">
                  <c:v> Betalingsbalance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22'!$A$4:$A$39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Ref>
              <c:f>'Figur 22'!$F$4:$F$39</c:f>
              <c:numCache>
                <c:formatCode>General</c:formatCode>
                <c:ptCount val="36"/>
                <c:pt idx="0">
                  <c:v>0.67862215157819394</c:v>
                </c:pt>
                <c:pt idx="1">
                  <c:v>0.83341680227562531</c:v>
                </c:pt>
                <c:pt idx="2">
                  <c:v>2.144062355703737</c:v>
                </c:pt>
                <c:pt idx="3">
                  <c:v>2.9211621188969636</c:v>
                </c:pt>
                <c:pt idx="4">
                  <c:v>1.5198031987749758</c:v>
                </c:pt>
                <c:pt idx="5">
                  <c:v>0.74424833233958709</c:v>
                </c:pt>
                <c:pt idx="6">
                  <c:v>1.2834275714506298</c:v>
                </c:pt>
                <c:pt idx="7">
                  <c:v>0.64355757510716505</c:v>
                </c:pt>
                <c:pt idx="8">
                  <c:v>-0.6956225526733828</c:v>
                </c:pt>
                <c:pt idx="9">
                  <c:v>2.2138973082211253</c:v>
                </c:pt>
                <c:pt idx="10">
                  <c:v>1.6457006945449284</c:v>
                </c:pt>
                <c:pt idx="11">
                  <c:v>3.2151778384077296</c:v>
                </c:pt>
                <c:pt idx="12">
                  <c:v>3.0158033455981155</c:v>
                </c:pt>
                <c:pt idx="13">
                  <c:v>3.5279599596589808</c:v>
                </c:pt>
                <c:pt idx="14">
                  <c:v>3.154247573540788</c:v>
                </c:pt>
                <c:pt idx="15">
                  <c:v>4.1922869335377904</c:v>
                </c:pt>
                <c:pt idx="16">
                  <c:v>3.3248130491125036</c:v>
                </c:pt>
                <c:pt idx="17">
                  <c:v>1.4468799691749408</c:v>
                </c:pt>
                <c:pt idx="18">
                  <c:v>2.9171176872221021</c:v>
                </c:pt>
                <c:pt idx="19">
                  <c:v>3.4654497332683754</c:v>
                </c:pt>
                <c:pt idx="20">
                  <c:v>6.5627750664577125</c:v>
                </c:pt>
                <c:pt idx="21">
                  <c:v>6.5856857120270469</c:v>
                </c:pt>
                <c:pt idx="22">
                  <c:v>6.2815237134314375</c:v>
                </c:pt>
                <c:pt idx="23">
                  <c:v>7.7589669151883962</c:v>
                </c:pt>
                <c:pt idx="24">
                  <c:v>8.9244460149681935</c:v>
                </c:pt>
                <c:pt idx="25">
                  <c:v>8.2450221522174356</c:v>
                </c:pt>
                <c:pt idx="26">
                  <c:v>7.7736200833986722</c:v>
                </c:pt>
                <c:pt idx="27">
                  <c:v>8.0087644097475561</c:v>
                </c:pt>
                <c:pt idx="28">
                  <c:v>7.0189895267838684</c:v>
                </c:pt>
                <c:pt idx="29">
                  <c:v>8.8566519429105419</c:v>
                </c:pt>
                <c:pt idx="30">
                  <c:v>7.7969400103629267</c:v>
                </c:pt>
                <c:pt idx="31">
                  <c:v>6.8143943430733014</c:v>
                </c:pt>
                <c:pt idx="32">
                  <c:v>7.4169612653808743</c:v>
                </c:pt>
                <c:pt idx="33">
                  <c:v>7.5281583500283897</c:v>
                </c:pt>
                <c:pt idx="34">
                  <c:v>7.1785500076596716</c:v>
                </c:pt>
                <c:pt idx="35">
                  <c:v>6.1070870592008033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A58D-4B4E-A47D-AF7336FBB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503872"/>
        <c:axId val="690498624"/>
      </c:lineChart>
      <c:lineChart>
        <c:grouping val="standard"/>
        <c:varyColors val="0"/>
        <c:ser>
          <c:idx val="5"/>
          <c:order val="5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70AD47">
                      <a:shade val="76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22'!$A$4:$A$39</c:f>
              <c:numCache>
                <c:formatCode>yyyy</c:formatCode>
                <c:ptCount val="36"/>
                <c:pt idx="0">
                  <c:v>32874</c:v>
                </c:pt>
                <c:pt idx="1">
                  <c:v>33239</c:v>
                </c:pt>
                <c:pt idx="2">
                  <c:v>33604</c:v>
                </c:pt>
                <c:pt idx="3">
                  <c:v>33970</c:v>
                </c:pt>
                <c:pt idx="4">
                  <c:v>34335</c:v>
                </c:pt>
                <c:pt idx="5">
                  <c:v>34700</c:v>
                </c:pt>
                <c:pt idx="6">
                  <c:v>35065</c:v>
                </c:pt>
                <c:pt idx="7">
                  <c:v>35431</c:v>
                </c:pt>
                <c:pt idx="8">
                  <c:v>35796</c:v>
                </c:pt>
                <c:pt idx="9">
                  <c:v>36161</c:v>
                </c:pt>
                <c:pt idx="10">
                  <c:v>36526</c:v>
                </c:pt>
                <c:pt idx="11">
                  <c:v>36892</c:v>
                </c:pt>
                <c:pt idx="12">
                  <c:v>37257</c:v>
                </c:pt>
                <c:pt idx="13">
                  <c:v>37622</c:v>
                </c:pt>
                <c:pt idx="14">
                  <c:v>37987</c:v>
                </c:pt>
                <c:pt idx="15">
                  <c:v>38353</c:v>
                </c:pt>
                <c:pt idx="16">
                  <c:v>38718</c:v>
                </c:pt>
                <c:pt idx="17">
                  <c:v>39083</c:v>
                </c:pt>
                <c:pt idx="18">
                  <c:v>39448</c:v>
                </c:pt>
                <c:pt idx="19">
                  <c:v>39814</c:v>
                </c:pt>
                <c:pt idx="20">
                  <c:v>40179</c:v>
                </c:pt>
                <c:pt idx="21">
                  <c:v>40544</c:v>
                </c:pt>
                <c:pt idx="22">
                  <c:v>40909</c:v>
                </c:pt>
                <c:pt idx="23">
                  <c:v>41275</c:v>
                </c:pt>
                <c:pt idx="24">
                  <c:v>41640</c:v>
                </c:pt>
                <c:pt idx="25">
                  <c:v>42005</c:v>
                </c:pt>
                <c:pt idx="26">
                  <c:v>42370</c:v>
                </c:pt>
                <c:pt idx="27">
                  <c:v>42736</c:v>
                </c:pt>
                <c:pt idx="28">
                  <c:v>43101</c:v>
                </c:pt>
                <c:pt idx="29">
                  <c:v>43466</c:v>
                </c:pt>
                <c:pt idx="30">
                  <c:v>43831</c:v>
                </c:pt>
                <c:pt idx="31">
                  <c:v>44197</c:v>
                </c:pt>
                <c:pt idx="32">
                  <c:v>44562</c:v>
                </c:pt>
                <c:pt idx="33">
                  <c:v>44927</c:v>
                </c:pt>
                <c:pt idx="34">
                  <c:v>45292</c:v>
                </c:pt>
                <c:pt idx="35">
                  <c:v>45658</c:v>
                </c:pt>
              </c:numCache>
            </c:numRef>
          </c:cat>
          <c:val>
            <c:numLit>
              <c:formatCode>General</c:formatCode>
              <c:ptCount val="36"/>
              <c:pt idx="0">
                <c:v>32874</c:v>
              </c:pt>
              <c:pt idx="1">
                <c:v>33239</c:v>
              </c:pt>
              <c:pt idx="2">
                <c:v>33604</c:v>
              </c:pt>
              <c:pt idx="3">
                <c:v>33970</c:v>
              </c:pt>
              <c:pt idx="4">
                <c:v>34335</c:v>
              </c:pt>
              <c:pt idx="5">
                <c:v>34700</c:v>
              </c:pt>
              <c:pt idx="6">
                <c:v>35065</c:v>
              </c:pt>
              <c:pt idx="7">
                <c:v>35431</c:v>
              </c:pt>
              <c:pt idx="8">
                <c:v>35796</c:v>
              </c:pt>
              <c:pt idx="9">
                <c:v>36161</c:v>
              </c:pt>
              <c:pt idx="10">
                <c:v>36526</c:v>
              </c:pt>
              <c:pt idx="11">
                <c:v>36892</c:v>
              </c:pt>
              <c:pt idx="12">
                <c:v>37257</c:v>
              </c:pt>
              <c:pt idx="13">
                <c:v>37622</c:v>
              </c:pt>
              <c:pt idx="14">
                <c:v>37987</c:v>
              </c:pt>
              <c:pt idx="15">
                <c:v>38353</c:v>
              </c:pt>
              <c:pt idx="16">
                <c:v>38718</c:v>
              </c:pt>
              <c:pt idx="17">
                <c:v>39083</c:v>
              </c:pt>
              <c:pt idx="18">
                <c:v>39448</c:v>
              </c:pt>
              <c:pt idx="19">
                <c:v>39814</c:v>
              </c:pt>
              <c:pt idx="20">
                <c:v>40179</c:v>
              </c:pt>
              <c:pt idx="21">
                <c:v>40544</c:v>
              </c:pt>
              <c:pt idx="22">
                <c:v>40909</c:v>
              </c:pt>
              <c:pt idx="23">
                <c:v>41275</c:v>
              </c:pt>
              <c:pt idx="24">
                <c:v>41640</c:v>
              </c:pt>
              <c:pt idx="25">
                <c:v>42005</c:v>
              </c:pt>
              <c:pt idx="26">
                <c:v>42370</c:v>
              </c:pt>
              <c:pt idx="27">
                <c:v>42736</c:v>
              </c:pt>
              <c:pt idx="28">
                <c:v>43101</c:v>
              </c:pt>
              <c:pt idx="29">
                <c:v>43466</c:v>
              </c:pt>
              <c:pt idx="30">
                <c:v>43831</c:v>
              </c:pt>
              <c:pt idx="31">
                <c:v>44197</c:v>
              </c:pt>
              <c:pt idx="32">
                <c:v>44562</c:v>
              </c:pt>
              <c:pt idx="33">
                <c:v>44927</c:v>
              </c:pt>
              <c:pt idx="34">
                <c:v>45292</c:v>
              </c:pt>
              <c:pt idx="35">
                <c:v>45658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A58D-4B4E-A47D-AF7336FBB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0497640"/>
        <c:axId val="690496984"/>
      </c:lineChart>
      <c:scatterChart>
        <c:scatterStyle val="smoothMarker"/>
        <c:varyColors val="0"/>
        <c:ser>
          <c:idx val="6"/>
          <c:order val="6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31.5</c:v>
              </c:pt>
              <c:pt idx="1">
                <c:v>31.5</c:v>
              </c:pt>
            </c:numLit>
          </c:xVal>
          <c:yVal>
            <c:numLit>
              <c:formatCode>General</c:formatCode>
              <c:ptCount val="2"/>
              <c:pt idx="0">
                <c:v>-6</c:v>
              </c:pt>
              <c:pt idx="1">
                <c:v>12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6-A58D-4B4E-A47D-AF7336FBBF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0503872"/>
        <c:axId val="690498624"/>
      </c:scatterChart>
      <c:catAx>
        <c:axId val="690503872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0498624"/>
        <c:crossesAt val="0"/>
        <c:auto val="0"/>
        <c:lblAlgn val="ctr"/>
        <c:lblOffset val="100"/>
        <c:tickLblSkip val="4"/>
        <c:noMultiLvlLbl val="0"/>
      </c:catAx>
      <c:valAx>
        <c:axId val="690498624"/>
        <c:scaling>
          <c:orientation val="minMax"/>
          <c:max val="12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0503872"/>
        <c:crosses val="autoZero"/>
        <c:crossBetween val="between"/>
        <c:majorUnit val="2"/>
      </c:valAx>
      <c:valAx>
        <c:axId val="690496984"/>
        <c:scaling>
          <c:orientation val="minMax"/>
          <c:max val="12"/>
          <c:min val="-6"/>
        </c:scaling>
        <c:delete val="1"/>
        <c:axPos val="r"/>
        <c:numFmt formatCode="#,##0" sourceLinked="0"/>
        <c:majorTickMark val="out"/>
        <c:minorTickMark val="none"/>
        <c:tickLblPos val="nextTo"/>
        <c:crossAx val="690497640"/>
        <c:crosses val="max"/>
        <c:crossBetween val="between"/>
        <c:majorUnit val="2"/>
      </c:valAx>
      <c:catAx>
        <c:axId val="69049764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0496984"/>
        <c:crosses val="min"/>
        <c:auto val="0"/>
        <c:lblAlgn val="ctr"/>
        <c:lblOffset val="100"/>
        <c:tickLblSkip val="5"/>
        <c:noMultiLvlLbl val="0"/>
      </c:catAx>
      <c:spPr>
        <a:noFill/>
      </c:spPr>
    </c:plotArea>
    <c:legend>
      <c:legendPos val="b"/>
      <c:legendEntry>
        <c:idx val="5"/>
        <c:delete val="1"/>
      </c:legendEntry>
      <c:legendEntry>
        <c:idx val="6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4710365081165344E-2"/>
          <c:y val="9.9539059215042205E-2"/>
          <c:w val="0.86107881013800647"/>
          <c:h val="0.6777590500867902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23'!$B$4</c:f>
              <c:strCache>
                <c:ptCount val="1"/>
                <c:pt idx="0">
                  <c:v> Betalingsbalance (h.akse)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23'!$A$5:$A$40</c:f>
              <c:numCache>
                <c:formatCode>General</c:formatCod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</c:numCache>
            </c:numRef>
          </c:cat>
          <c:val>
            <c:numRef>
              <c:f>'Figur 23'!$B$5:$B$40</c:f>
              <c:numCache>
                <c:formatCode>0</c:formatCode>
                <c:ptCount val="36"/>
                <c:pt idx="0">
                  <c:v>0.67862215157819394</c:v>
                </c:pt>
                <c:pt idx="1">
                  <c:v>0.83341680227562531</c:v>
                </c:pt>
                <c:pt idx="2">
                  <c:v>2.144062355703737</c:v>
                </c:pt>
                <c:pt idx="3">
                  <c:v>2.9211621188969636</c:v>
                </c:pt>
                <c:pt idx="4">
                  <c:v>1.5198031987749758</c:v>
                </c:pt>
                <c:pt idx="5">
                  <c:v>0.74424833233958709</c:v>
                </c:pt>
                <c:pt idx="6">
                  <c:v>1.2834275714506298</c:v>
                </c:pt>
                <c:pt idx="7">
                  <c:v>0.64355757510716505</c:v>
                </c:pt>
                <c:pt idx="8">
                  <c:v>-0.6956225526733828</c:v>
                </c:pt>
                <c:pt idx="9">
                  <c:v>2.2138973082211253</c:v>
                </c:pt>
                <c:pt idx="10">
                  <c:v>1.6457006945449284</c:v>
                </c:pt>
                <c:pt idx="11">
                  <c:v>3.2151778384077296</c:v>
                </c:pt>
                <c:pt idx="12">
                  <c:v>3.0158033455981155</c:v>
                </c:pt>
                <c:pt idx="13">
                  <c:v>3.5279599596589808</c:v>
                </c:pt>
                <c:pt idx="14">
                  <c:v>3.154247573540788</c:v>
                </c:pt>
                <c:pt idx="15">
                  <c:v>4.1922869335377904</c:v>
                </c:pt>
                <c:pt idx="16">
                  <c:v>3.3248130491125036</c:v>
                </c:pt>
                <c:pt idx="17">
                  <c:v>1.4468799691749408</c:v>
                </c:pt>
                <c:pt idx="18">
                  <c:v>2.9171176872221021</c:v>
                </c:pt>
                <c:pt idx="19">
                  <c:v>3.4654497332683754</c:v>
                </c:pt>
                <c:pt idx="20">
                  <c:v>6.5627750664577125</c:v>
                </c:pt>
                <c:pt idx="21">
                  <c:v>6.5856857120270469</c:v>
                </c:pt>
                <c:pt idx="22">
                  <c:v>6.2815237134314375</c:v>
                </c:pt>
                <c:pt idx="23">
                  <c:v>7.7589669151883962</c:v>
                </c:pt>
                <c:pt idx="24">
                  <c:v>8.9244460149681935</c:v>
                </c:pt>
                <c:pt idx="25">
                  <c:v>8.2450221522174356</c:v>
                </c:pt>
                <c:pt idx="26">
                  <c:v>7.7736200833986722</c:v>
                </c:pt>
                <c:pt idx="27">
                  <c:v>8.0087644097475561</c:v>
                </c:pt>
                <c:pt idx="28">
                  <c:v>7.0189895267838684</c:v>
                </c:pt>
                <c:pt idx="29">
                  <c:v>8.8566519429105419</c:v>
                </c:pt>
                <c:pt idx="30">
                  <c:v>7.7969400103629267</c:v>
                </c:pt>
                <c:pt idx="31">
                  <c:v>6.8143943430733014</c:v>
                </c:pt>
                <c:pt idx="32">
                  <c:v>7.4169612653808743</c:v>
                </c:pt>
                <c:pt idx="33">
                  <c:v>7.5281583500283897</c:v>
                </c:pt>
                <c:pt idx="34">
                  <c:v>7.1785500076596716</c:v>
                </c:pt>
                <c:pt idx="35">
                  <c:v>6.1070870592008033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24D-419C-93F5-C0C2DD7A3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37757552"/>
        <c:axId val="637758864"/>
      </c:barChart>
      <c:lineChart>
        <c:grouping val="standard"/>
        <c:varyColors val="0"/>
        <c:ser>
          <c:idx val="1"/>
          <c:order val="1"/>
          <c:tx>
            <c:strRef>
              <c:f>'Figur 23'!$C$4</c:f>
              <c:strCache>
                <c:ptCount val="1"/>
                <c:pt idx="0">
                  <c:v> Opsparing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23'!$A$5:$A$40</c:f>
              <c:numCache>
                <c:formatCode>General</c:formatCod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</c:numCache>
            </c:numRef>
          </c:cat>
          <c:val>
            <c:numRef>
              <c:f>'Figur 23'!$C$5:$C$40</c:f>
              <c:numCache>
                <c:formatCode>0</c:formatCode>
                <c:ptCount val="36"/>
                <c:pt idx="0">
                  <c:v>21.477011879160376</c:v>
                </c:pt>
                <c:pt idx="1">
                  <c:v>20.445032445089037</c:v>
                </c:pt>
                <c:pt idx="2">
                  <c:v>21.083630132667516</c:v>
                </c:pt>
                <c:pt idx="3">
                  <c:v>20.299017917832433</c:v>
                </c:pt>
                <c:pt idx="4">
                  <c:v>20.254267021649845</c:v>
                </c:pt>
                <c:pt idx="5">
                  <c:v>21.430685723437552</c:v>
                </c:pt>
                <c:pt idx="6">
                  <c:v>21.347121019389277</c:v>
                </c:pt>
                <c:pt idx="7">
                  <c:v>22.705515696749668</c:v>
                </c:pt>
                <c:pt idx="8">
                  <c:v>21.959522356044072</c:v>
                </c:pt>
                <c:pt idx="9">
                  <c:v>23.101639037922034</c:v>
                </c:pt>
                <c:pt idx="10">
                  <c:v>23.997235687068923</c:v>
                </c:pt>
                <c:pt idx="11">
                  <c:v>25.04039296374987</c:v>
                </c:pt>
                <c:pt idx="12">
                  <c:v>24.358857269276616</c:v>
                </c:pt>
                <c:pt idx="13">
                  <c:v>24.44969239624681</c:v>
                </c:pt>
                <c:pt idx="14">
                  <c:v>24.845574471730096</c:v>
                </c:pt>
                <c:pt idx="15">
                  <c:v>26.398721550784877</c:v>
                </c:pt>
                <c:pt idx="16">
                  <c:v>27.623102255299418</c:v>
                </c:pt>
                <c:pt idx="17">
                  <c:v>26.724722445071297</c:v>
                </c:pt>
                <c:pt idx="18">
                  <c:v>26.901208457537457</c:v>
                </c:pt>
                <c:pt idx="19">
                  <c:v>22.553794893919957</c:v>
                </c:pt>
                <c:pt idx="20">
                  <c:v>24.638814617494035</c:v>
                </c:pt>
                <c:pt idx="21">
                  <c:v>25.712638898364464</c:v>
                </c:pt>
                <c:pt idx="22">
                  <c:v>25.747914777926358</c:v>
                </c:pt>
                <c:pt idx="23">
                  <c:v>27.449770091056692</c:v>
                </c:pt>
                <c:pt idx="24">
                  <c:v>29.015466349423018</c:v>
                </c:pt>
                <c:pt idx="25">
                  <c:v>28.876228446818313</c:v>
                </c:pt>
                <c:pt idx="26">
                  <c:v>29.549012614610881</c:v>
                </c:pt>
                <c:pt idx="27">
                  <c:v>30.061826845906904</c:v>
                </c:pt>
                <c:pt idx="28">
                  <c:v>30.165418418341126</c:v>
                </c:pt>
                <c:pt idx="29">
                  <c:v>31.566628208455498</c:v>
                </c:pt>
                <c:pt idx="30">
                  <c:v>30.971705080071676</c:v>
                </c:pt>
                <c:pt idx="31">
                  <c:v>30.189461810223278</c:v>
                </c:pt>
                <c:pt idx="32">
                  <c:v>30.264276971319131</c:v>
                </c:pt>
                <c:pt idx="33">
                  <c:v>28.74052439420695</c:v>
                </c:pt>
                <c:pt idx="34">
                  <c:v>27.825536427699092</c:v>
                </c:pt>
                <c:pt idx="35">
                  <c:v>27.72817927356957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24D-419C-93F5-C0C2DD7A310B}"/>
            </c:ext>
          </c:extLst>
        </c:ser>
        <c:ser>
          <c:idx val="2"/>
          <c:order val="2"/>
          <c:tx>
            <c:strRef>
              <c:f>'Figur 23'!$D$4</c:f>
              <c:strCache>
                <c:ptCount val="1"/>
                <c:pt idx="0">
                  <c:v> Investeringer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23'!$A$5:$A$40</c:f>
              <c:numCache>
                <c:formatCode>General</c:formatCode>
                <c:ptCount val="36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  <c:pt idx="32">
                  <c:v>2022</c:v>
                </c:pt>
                <c:pt idx="33">
                  <c:v>2023</c:v>
                </c:pt>
                <c:pt idx="34">
                  <c:v>2024</c:v>
                </c:pt>
                <c:pt idx="35">
                  <c:v>2025</c:v>
                </c:pt>
              </c:numCache>
            </c:numRef>
          </c:cat>
          <c:val>
            <c:numRef>
              <c:f>'Figur 23'!$D$5:$D$40</c:f>
              <c:numCache>
                <c:formatCode>0</c:formatCode>
                <c:ptCount val="36"/>
                <c:pt idx="0">
                  <c:v>20.79838972758218</c:v>
                </c:pt>
                <c:pt idx="1">
                  <c:v>19.611615642813412</c:v>
                </c:pt>
                <c:pt idx="2">
                  <c:v>18.939567776963777</c:v>
                </c:pt>
                <c:pt idx="3">
                  <c:v>17.377855798935471</c:v>
                </c:pt>
                <c:pt idx="4">
                  <c:v>18.734463822874869</c:v>
                </c:pt>
                <c:pt idx="5">
                  <c:v>20.686437391097964</c:v>
                </c:pt>
                <c:pt idx="6">
                  <c:v>20.063693447938647</c:v>
                </c:pt>
                <c:pt idx="7">
                  <c:v>22.061958121642501</c:v>
                </c:pt>
                <c:pt idx="8">
                  <c:v>22.655144908717457</c:v>
                </c:pt>
                <c:pt idx="9">
                  <c:v>20.88774172970091</c:v>
                </c:pt>
                <c:pt idx="10">
                  <c:v>22.351534992523998</c:v>
                </c:pt>
                <c:pt idx="11">
                  <c:v>21.825215125342137</c:v>
                </c:pt>
                <c:pt idx="12">
                  <c:v>21.3430539236785</c:v>
                </c:pt>
                <c:pt idx="13">
                  <c:v>20.921732436587831</c:v>
                </c:pt>
                <c:pt idx="14">
                  <c:v>21.69132689818931</c:v>
                </c:pt>
                <c:pt idx="15">
                  <c:v>22.206434617247083</c:v>
                </c:pt>
                <c:pt idx="16">
                  <c:v>24.298289206186915</c:v>
                </c:pt>
                <c:pt idx="17">
                  <c:v>25.277842475896357</c:v>
                </c:pt>
                <c:pt idx="18">
                  <c:v>23.984090770315355</c:v>
                </c:pt>
                <c:pt idx="19">
                  <c:v>19.088345160651581</c:v>
                </c:pt>
                <c:pt idx="20">
                  <c:v>18.07603955103632</c:v>
                </c:pt>
                <c:pt idx="21">
                  <c:v>19.126953186337417</c:v>
                </c:pt>
                <c:pt idx="22">
                  <c:v>19.466391064494921</c:v>
                </c:pt>
                <c:pt idx="23">
                  <c:v>19.690803175868293</c:v>
                </c:pt>
                <c:pt idx="24">
                  <c:v>20.091020334454829</c:v>
                </c:pt>
                <c:pt idx="25">
                  <c:v>20.631206294600872</c:v>
                </c:pt>
                <c:pt idx="26">
                  <c:v>21.775392531212209</c:v>
                </c:pt>
                <c:pt idx="27">
                  <c:v>22.053062436159347</c:v>
                </c:pt>
                <c:pt idx="28">
                  <c:v>23.146428891557264</c:v>
                </c:pt>
                <c:pt idx="29">
                  <c:v>22.709976265544956</c:v>
                </c:pt>
                <c:pt idx="30">
                  <c:v>23.174765069708751</c:v>
                </c:pt>
                <c:pt idx="31">
                  <c:v>23.375067467149979</c:v>
                </c:pt>
                <c:pt idx="32">
                  <c:v>22.847315705938261</c:v>
                </c:pt>
                <c:pt idx="33">
                  <c:v>21.212366044178562</c:v>
                </c:pt>
                <c:pt idx="34">
                  <c:v>20.646986420039422</c:v>
                </c:pt>
                <c:pt idx="35">
                  <c:v>21.621092214368769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4D-419C-93F5-C0C2DD7A3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7672928"/>
        <c:axId val="637678176"/>
      </c:lineChart>
      <c:scatterChart>
        <c:scatterStyle val="smoothMarker"/>
        <c:varyColors val="0"/>
        <c:ser>
          <c:idx val="3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31.5</c:v>
              </c:pt>
              <c:pt idx="1">
                <c:v>31.5</c:v>
              </c:pt>
            </c:numLit>
          </c:xVal>
          <c:yVal>
            <c:numLit>
              <c:formatCode>General</c:formatCode>
              <c:ptCount val="2"/>
              <c:pt idx="0">
                <c:v>17</c:v>
              </c:pt>
              <c:pt idx="1">
                <c:v>33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524D-419C-93F5-C0C2DD7A31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37672928"/>
        <c:axId val="637678176"/>
      </c:scatterChart>
      <c:catAx>
        <c:axId val="63767292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7678176"/>
        <c:crosses val="min"/>
        <c:auto val="1"/>
        <c:lblAlgn val="ctr"/>
        <c:lblOffset val="100"/>
        <c:tickLblSkip val="5"/>
        <c:noMultiLvlLbl val="0"/>
      </c:catAx>
      <c:valAx>
        <c:axId val="637678176"/>
        <c:scaling>
          <c:orientation val="minMax"/>
          <c:max val="33"/>
          <c:min val="17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7672928"/>
        <c:crosses val="autoZero"/>
        <c:crossBetween val="between"/>
        <c:majorUnit val="2"/>
      </c:valAx>
      <c:valAx>
        <c:axId val="637758864"/>
        <c:scaling>
          <c:orientation val="minMax"/>
          <c:max val="12"/>
          <c:min val="-4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7757552"/>
        <c:crosses val="max"/>
        <c:crossBetween val="between"/>
        <c:majorUnit val="2"/>
      </c:valAx>
      <c:catAx>
        <c:axId val="637757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7758864"/>
        <c:crossesAt val="0"/>
        <c:auto val="1"/>
        <c:lblAlgn val="ctr"/>
        <c:lblOffset val="100"/>
        <c:tickLblSkip val="4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434422853692809"/>
          <c:w val="1"/>
          <c:h val="0.14560381230301486"/>
        </c:manualLayout>
      </c:layout>
      <c:overlay val="0"/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991265969731192E-2"/>
          <c:y val="0.10555495270522745"/>
          <c:w val="0.91800873403026884"/>
          <c:h val="0.6560569148666151"/>
        </c:manualLayout>
      </c:layout>
      <c:lineChart>
        <c:grouping val="standard"/>
        <c:varyColors val="0"/>
        <c:ser>
          <c:idx val="0"/>
          <c:order val="0"/>
          <c:tx>
            <c:strRef>
              <c:f>'Figur 4.1'!$B$3</c:f>
              <c:strCache>
                <c:ptCount val="1"/>
                <c:pt idx="0">
                  <c:v> Hele landet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4.1'!$A$4:$A$195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4.1'!$B$4:$B$195</c:f>
              <c:numCache>
                <c:formatCode>General</c:formatCode>
                <c:ptCount val="192"/>
                <c:pt idx="0">
                  <c:v>94.343810001295552</c:v>
                </c:pt>
                <c:pt idx="1">
                  <c:v>95.97474244676016</c:v>
                </c:pt>
                <c:pt idx="2">
                  <c:v>96.843693081213559</c:v>
                </c:pt>
                <c:pt idx="3">
                  <c:v>98.663786536505256</c:v>
                </c:pt>
                <c:pt idx="4">
                  <c:v>99.316245986076652</c:v>
                </c:pt>
                <c:pt idx="5">
                  <c:v>100.28309654985496</c:v>
                </c:pt>
                <c:pt idx="6">
                  <c:v>101.43533963529596</c:v>
                </c:pt>
                <c:pt idx="7">
                  <c:v>101.81396093033396</c:v>
                </c:pt>
                <c:pt idx="8">
                  <c:v>101.10838418970695</c:v>
                </c:pt>
                <c:pt idx="9">
                  <c:v>102.87566862680096</c:v>
                </c:pt>
                <c:pt idx="10">
                  <c:v>103.56340155591694</c:v>
                </c:pt>
                <c:pt idx="11">
                  <c:v>103.77787046023896</c:v>
                </c:pt>
                <c:pt idx="12">
                  <c:v>105.03877357573094</c:v>
                </c:pt>
                <c:pt idx="13">
                  <c:v>105.80806804528396</c:v>
                </c:pt>
                <c:pt idx="14">
                  <c:v>105.25831064363595</c:v>
                </c:pt>
                <c:pt idx="15">
                  <c:v>104.01913174011594</c:v>
                </c:pt>
                <c:pt idx="16">
                  <c:v>104.60382203484195</c:v>
                </c:pt>
                <c:pt idx="17">
                  <c:v>103.93062078596796</c:v>
                </c:pt>
                <c:pt idx="18">
                  <c:v>104.09061276725495</c:v>
                </c:pt>
                <c:pt idx="19">
                  <c:v>103.99383656855896</c:v>
                </c:pt>
                <c:pt idx="20">
                  <c:v>104.49950391113194</c:v>
                </c:pt>
                <c:pt idx="21">
                  <c:v>104.16342655056394</c:v>
                </c:pt>
                <c:pt idx="22">
                  <c:v>104.56747414109996</c:v>
                </c:pt>
                <c:pt idx="23">
                  <c:v>104.82641926859895</c:v>
                </c:pt>
                <c:pt idx="24">
                  <c:v>104.40309997517194</c:v>
                </c:pt>
                <c:pt idx="25">
                  <c:v>103.71926764328596</c:v>
                </c:pt>
                <c:pt idx="26">
                  <c:v>103.72705398873194</c:v>
                </c:pt>
                <c:pt idx="27">
                  <c:v>102.90723404814494</c:v>
                </c:pt>
                <c:pt idx="28">
                  <c:v>102.49111917357897</c:v>
                </c:pt>
                <c:pt idx="29">
                  <c:v>102.05459654611495</c:v>
                </c:pt>
                <c:pt idx="30">
                  <c:v>100.51527803757196</c:v>
                </c:pt>
                <c:pt idx="31">
                  <c:v>99.261239892089364</c:v>
                </c:pt>
                <c:pt idx="32">
                  <c:v>98.361226675078257</c:v>
                </c:pt>
                <c:pt idx="33">
                  <c:v>95.575412075751359</c:v>
                </c:pt>
                <c:pt idx="34">
                  <c:v>93.387335476457963</c:v>
                </c:pt>
                <c:pt idx="35">
                  <c:v>90.997136468021864</c:v>
                </c:pt>
                <c:pt idx="36">
                  <c:v>89.42285465622156</c:v>
                </c:pt>
                <c:pt idx="37">
                  <c:v>88.295565828418461</c:v>
                </c:pt>
                <c:pt idx="38">
                  <c:v>87.62660463131337</c:v>
                </c:pt>
                <c:pt idx="39">
                  <c:v>87.009464307113575</c:v>
                </c:pt>
                <c:pt idx="40">
                  <c:v>86.050101279538467</c:v>
                </c:pt>
                <c:pt idx="41">
                  <c:v>87.258625043552058</c:v>
                </c:pt>
                <c:pt idx="42">
                  <c:v>86.740784739604877</c:v>
                </c:pt>
                <c:pt idx="43">
                  <c:v>87.507654058584066</c:v>
                </c:pt>
                <c:pt idx="44">
                  <c:v>88.119234613168956</c:v>
                </c:pt>
                <c:pt idx="45">
                  <c:v>88.447785630622761</c:v>
                </c:pt>
                <c:pt idx="46">
                  <c:v>88.595073700417075</c:v>
                </c:pt>
                <c:pt idx="47">
                  <c:v>89.626251511444252</c:v>
                </c:pt>
                <c:pt idx="48">
                  <c:v>89.307981751060268</c:v>
                </c:pt>
                <c:pt idx="49">
                  <c:v>89.460738531341164</c:v>
                </c:pt>
                <c:pt idx="50">
                  <c:v>89.568061760410473</c:v>
                </c:pt>
                <c:pt idx="51">
                  <c:v>89.642386332212155</c:v>
                </c:pt>
                <c:pt idx="52">
                  <c:v>90.229336715040461</c:v>
                </c:pt>
                <c:pt idx="53">
                  <c:v>89.826355903533468</c:v>
                </c:pt>
                <c:pt idx="54">
                  <c:v>90.60800322024086</c:v>
                </c:pt>
                <c:pt idx="55">
                  <c:v>89.338831941482951</c:v>
                </c:pt>
                <c:pt idx="56">
                  <c:v>90.787431159834853</c:v>
                </c:pt>
                <c:pt idx="57">
                  <c:v>92.199906635813363</c:v>
                </c:pt>
                <c:pt idx="58">
                  <c:v>90.99270775654746</c:v>
                </c:pt>
                <c:pt idx="59">
                  <c:v>91.138258292482064</c:v>
                </c:pt>
                <c:pt idx="60">
                  <c:v>89.458972983199558</c:v>
                </c:pt>
                <c:pt idx="61">
                  <c:v>90.281099288996359</c:v>
                </c:pt>
                <c:pt idx="62">
                  <c:v>90.208526566400565</c:v>
                </c:pt>
                <c:pt idx="63">
                  <c:v>89.726917810986677</c:v>
                </c:pt>
                <c:pt idx="64">
                  <c:v>89.369422044657171</c:v>
                </c:pt>
                <c:pt idx="65">
                  <c:v>88.279011536039363</c:v>
                </c:pt>
                <c:pt idx="66">
                  <c:v>87.964725343088475</c:v>
                </c:pt>
                <c:pt idx="67">
                  <c:v>85.63959723095536</c:v>
                </c:pt>
                <c:pt idx="68">
                  <c:v>86.594497656807562</c:v>
                </c:pt>
                <c:pt idx="69">
                  <c:v>85.634550778913152</c:v>
                </c:pt>
                <c:pt idx="70">
                  <c:v>85.393495672006054</c:v>
                </c:pt>
                <c:pt idx="71">
                  <c:v>84.849183087949172</c:v>
                </c:pt>
                <c:pt idx="72">
                  <c:v>85.666549431086253</c:v>
                </c:pt>
                <c:pt idx="73">
                  <c:v>85.159837233447462</c:v>
                </c:pt>
                <c:pt idx="74">
                  <c:v>84.032568319729478</c:v>
                </c:pt>
                <c:pt idx="75">
                  <c:v>84.580266335641568</c:v>
                </c:pt>
                <c:pt idx="76">
                  <c:v>83.700506105339173</c:v>
                </c:pt>
                <c:pt idx="77">
                  <c:v>84.128143476773559</c:v>
                </c:pt>
                <c:pt idx="78">
                  <c:v>84.563023470941374</c:v>
                </c:pt>
                <c:pt idx="79">
                  <c:v>84.789688810232164</c:v>
                </c:pt>
                <c:pt idx="80">
                  <c:v>84.822040820320552</c:v>
                </c:pt>
                <c:pt idx="81">
                  <c:v>85.679385673054469</c:v>
                </c:pt>
                <c:pt idx="82">
                  <c:v>85.962202905128365</c:v>
                </c:pt>
                <c:pt idx="83">
                  <c:v>86.015787418305052</c:v>
                </c:pt>
                <c:pt idx="84">
                  <c:v>85.825056197840269</c:v>
                </c:pt>
                <c:pt idx="85">
                  <c:v>86.581073685973152</c:v>
                </c:pt>
                <c:pt idx="86">
                  <c:v>86.596287215648857</c:v>
                </c:pt>
                <c:pt idx="87">
                  <c:v>86.362595636115756</c:v>
                </c:pt>
                <c:pt idx="88">
                  <c:v>86.335058088214652</c:v>
                </c:pt>
                <c:pt idx="89">
                  <c:v>87.930286440600355</c:v>
                </c:pt>
                <c:pt idx="90">
                  <c:v>87.013994161853176</c:v>
                </c:pt>
                <c:pt idx="91">
                  <c:v>87.283290502398856</c:v>
                </c:pt>
                <c:pt idx="92">
                  <c:v>87.100129023550252</c:v>
                </c:pt>
                <c:pt idx="93">
                  <c:v>89.323613662951558</c:v>
                </c:pt>
                <c:pt idx="94">
                  <c:v>87.035548149850456</c:v>
                </c:pt>
                <c:pt idx="95">
                  <c:v>88.513067235002268</c:v>
                </c:pt>
                <c:pt idx="96">
                  <c:v>89.155777607540358</c:v>
                </c:pt>
                <c:pt idx="97">
                  <c:v>88.75624225214797</c:v>
                </c:pt>
                <c:pt idx="98">
                  <c:v>87.938568005146053</c:v>
                </c:pt>
                <c:pt idx="99">
                  <c:v>89.796365805250161</c:v>
                </c:pt>
                <c:pt idx="100">
                  <c:v>90.053128259214461</c:v>
                </c:pt>
                <c:pt idx="101">
                  <c:v>89.946397079770762</c:v>
                </c:pt>
                <c:pt idx="102">
                  <c:v>88.98231657948557</c:v>
                </c:pt>
                <c:pt idx="103">
                  <c:v>90.421668757619472</c:v>
                </c:pt>
                <c:pt idx="104">
                  <c:v>91.860046319219251</c:v>
                </c:pt>
                <c:pt idx="105">
                  <c:v>90.401528409139971</c:v>
                </c:pt>
                <c:pt idx="106">
                  <c:v>91.995992612093758</c:v>
                </c:pt>
                <c:pt idx="107">
                  <c:v>92.291968313371754</c:v>
                </c:pt>
                <c:pt idx="108">
                  <c:v>92.560517145752257</c:v>
                </c:pt>
                <c:pt idx="109">
                  <c:v>93.513751295036357</c:v>
                </c:pt>
                <c:pt idx="110">
                  <c:v>94.778904480081678</c:v>
                </c:pt>
                <c:pt idx="111">
                  <c:v>94.973192482613555</c:v>
                </c:pt>
                <c:pt idx="112">
                  <c:v>95.766958286370155</c:v>
                </c:pt>
                <c:pt idx="113">
                  <c:v>95.480083107642756</c:v>
                </c:pt>
                <c:pt idx="114">
                  <c:v>95.601556565920859</c:v>
                </c:pt>
                <c:pt idx="115">
                  <c:v>96.132136767319352</c:v>
                </c:pt>
                <c:pt idx="116">
                  <c:v>96.301027199649255</c:v>
                </c:pt>
                <c:pt idx="117">
                  <c:v>97.173899479125751</c:v>
                </c:pt>
                <c:pt idx="118">
                  <c:v>97.106835262494556</c:v>
                </c:pt>
                <c:pt idx="119">
                  <c:v>97.31113792799286</c:v>
                </c:pt>
                <c:pt idx="120">
                  <c:v>98.064946407073052</c:v>
                </c:pt>
                <c:pt idx="121">
                  <c:v>97.84650741131216</c:v>
                </c:pt>
                <c:pt idx="122">
                  <c:v>98.298013373780464</c:v>
                </c:pt>
                <c:pt idx="123">
                  <c:v>97.909710624889655</c:v>
                </c:pt>
                <c:pt idx="124">
                  <c:v>98.86200885361076</c:v>
                </c:pt>
                <c:pt idx="125">
                  <c:v>98.603552570932663</c:v>
                </c:pt>
                <c:pt idx="126">
                  <c:v>99.865311029536656</c:v>
                </c:pt>
                <c:pt idx="127">
                  <c:v>100.04955169965397</c:v>
                </c:pt>
                <c:pt idx="128">
                  <c:v>100.23413686946296</c:v>
                </c:pt>
                <c:pt idx="129">
                  <c:v>100.19554466058295</c:v>
                </c:pt>
                <c:pt idx="130">
                  <c:v>100.91071780597996</c:v>
                </c:pt>
                <c:pt idx="131">
                  <c:v>100.75999869318495</c:v>
                </c:pt>
                <c:pt idx="132">
                  <c:v>100.55338288849696</c:v>
                </c:pt>
                <c:pt idx="133">
                  <c:v>100.42592733040496</c:v>
                </c:pt>
                <c:pt idx="134">
                  <c:v>103.06687178568097</c:v>
                </c:pt>
                <c:pt idx="135">
                  <c:v>103.28088534287596</c:v>
                </c:pt>
                <c:pt idx="136">
                  <c:v>102.10524984696096</c:v>
                </c:pt>
                <c:pt idx="137">
                  <c:v>103.74262400074794</c:v>
                </c:pt>
                <c:pt idx="138">
                  <c:v>103.24042655447695</c:v>
                </c:pt>
                <c:pt idx="139">
                  <c:v>103.97139206853396</c:v>
                </c:pt>
                <c:pt idx="140">
                  <c:v>105.36659407620694</c:v>
                </c:pt>
                <c:pt idx="141">
                  <c:v>104.57943324688497</c:v>
                </c:pt>
                <c:pt idx="142">
                  <c:v>104.78517949058495</c:v>
                </c:pt>
                <c:pt idx="143">
                  <c:v>104.18203336814396</c:v>
                </c:pt>
                <c:pt idx="144">
                  <c:v>106.45103391088395</c:v>
                </c:pt>
                <c:pt idx="145">
                  <c:v>106.11945106087094</c:v>
                </c:pt>
                <c:pt idx="146">
                  <c:v>106.66643815515995</c:v>
                </c:pt>
                <c:pt idx="147">
                  <c:v>107.16469296669796</c:v>
                </c:pt>
                <c:pt idx="148">
                  <c:v>107.31192064964894</c:v>
                </c:pt>
                <c:pt idx="149">
                  <c:v>107.30187530679996</c:v>
                </c:pt>
                <c:pt idx="150">
                  <c:v>107.08134577903694</c:v>
                </c:pt>
                <c:pt idx="151">
                  <c:v>107.69668717256995</c:v>
                </c:pt>
                <c:pt idx="152">
                  <c:v>107.81287356983096</c:v>
                </c:pt>
                <c:pt idx="153">
                  <c:v>108.24576609884696</c:v>
                </c:pt>
                <c:pt idx="154">
                  <c:v>107.01753244057694</c:v>
                </c:pt>
                <c:pt idx="155">
                  <c:v>108.43038288907496</c:v>
                </c:pt>
                <c:pt idx="156">
                  <c:v>108.21711782465894</c:v>
                </c:pt>
                <c:pt idx="157">
                  <c:v>109.04693210855496</c:v>
                </c:pt>
                <c:pt idx="158">
                  <c:v>109.06624567912996</c:v>
                </c:pt>
                <c:pt idx="159">
                  <c:v>109.64768803939396</c:v>
                </c:pt>
                <c:pt idx="160">
                  <c:v>110.32162946414894</c:v>
                </c:pt>
                <c:pt idx="161">
                  <c:v>110.17651477441896</c:v>
                </c:pt>
                <c:pt idx="162">
                  <c:v>111.11850590874894</c:v>
                </c:pt>
                <c:pt idx="163">
                  <c:v>110.71540767996795</c:v>
                </c:pt>
                <c:pt idx="164">
                  <c:v>111.60452038844096</c:v>
                </c:pt>
                <c:pt idx="165">
                  <c:v>110.91535060870194</c:v>
                </c:pt>
                <c:pt idx="166">
                  <c:v>112.27233134037596</c:v>
                </c:pt>
                <c:pt idx="167">
                  <c:v>112.09775619426496</c:v>
                </c:pt>
                <c:pt idx="168">
                  <c:v>113.46865583700796</c:v>
                </c:pt>
                <c:pt idx="169">
                  <c:v>111.99440039522595</c:v>
                </c:pt>
                <c:pt idx="170">
                  <c:v>108.76042786039694</c:v>
                </c:pt>
                <c:pt idx="171">
                  <c:v>110.17774422748896</c:v>
                </c:pt>
                <c:pt idx="172">
                  <c:v>111.99943850773295</c:v>
                </c:pt>
                <c:pt idx="173">
                  <c:v>113.94227336707294</c:v>
                </c:pt>
                <c:pt idx="174">
                  <c:v>115.48261182361696</c:v>
                </c:pt>
                <c:pt idx="175">
                  <c:v>116.60225475373795</c:v>
                </c:pt>
                <c:pt idx="176">
                  <c:v>117.92803469886894</c:v>
                </c:pt>
                <c:pt idx="177">
                  <c:v>120.11334900649395</c:v>
                </c:pt>
                <c:pt idx="178">
                  <c:v>120.95363075979495</c:v>
                </c:pt>
                <c:pt idx="179">
                  <c:v>121.97717876255996</c:v>
                </c:pt>
                <c:pt idx="180">
                  <c:v>123.66656197088194</c:v>
                </c:pt>
                <c:pt idx="181">
                  <c:v>125.16630646932595</c:v>
                </c:pt>
                <c:pt idx="182">
                  <c:v>127.5974558986337</c:v>
                </c:pt>
                <c:pt idx="183">
                  <c:v>129.31836981949562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F1-4E37-BE9D-048C5A900889}"/>
            </c:ext>
          </c:extLst>
        </c:ser>
        <c:ser>
          <c:idx val="1"/>
          <c:order val="1"/>
          <c:tx>
            <c:strRef>
              <c:f>'Figur 4.1'!$C$3</c:f>
              <c:strCache>
                <c:ptCount val="1"/>
                <c:pt idx="0">
                  <c:v> Sjælland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4.1'!$A$4:$A$195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4.1'!$C$4:$C$195</c:f>
              <c:numCache>
                <c:formatCode>General</c:formatCode>
                <c:ptCount val="192"/>
                <c:pt idx="0">
                  <c:v>93.189981650221412</c:v>
                </c:pt>
                <c:pt idx="1">
                  <c:v>95.458111285548213</c:v>
                </c:pt>
                <c:pt idx="2">
                  <c:v>95.563841529744664</c:v>
                </c:pt>
                <c:pt idx="3">
                  <c:v>96.475563744446731</c:v>
                </c:pt>
                <c:pt idx="4">
                  <c:v>100.86349422833034</c:v>
                </c:pt>
                <c:pt idx="5">
                  <c:v>99.679061968346261</c:v>
                </c:pt>
                <c:pt idx="6">
                  <c:v>100.6932437925127</c:v>
                </c:pt>
                <c:pt idx="7">
                  <c:v>103.25370630976956</c:v>
                </c:pt>
                <c:pt idx="8">
                  <c:v>101.99299797016796</c:v>
                </c:pt>
                <c:pt idx="9">
                  <c:v>103.62274361987794</c:v>
                </c:pt>
                <c:pt idx="10">
                  <c:v>103.42278527221464</c:v>
                </c:pt>
                <c:pt idx="11">
                  <c:v>105.78446862881941</c:v>
                </c:pt>
                <c:pt idx="12">
                  <c:v>105.84608715997561</c:v>
                </c:pt>
                <c:pt idx="13">
                  <c:v>107.61267779364188</c:v>
                </c:pt>
                <c:pt idx="14">
                  <c:v>105.81493792277908</c:v>
                </c:pt>
                <c:pt idx="15">
                  <c:v>103.48688049425864</c:v>
                </c:pt>
                <c:pt idx="16">
                  <c:v>106.35875998640367</c:v>
                </c:pt>
                <c:pt idx="17">
                  <c:v>104.84858734250002</c:v>
                </c:pt>
                <c:pt idx="18">
                  <c:v>105.10856328021899</c:v>
                </c:pt>
                <c:pt idx="19">
                  <c:v>104.59686628700977</c:v>
                </c:pt>
                <c:pt idx="20">
                  <c:v>103.17393630884641</c:v>
                </c:pt>
                <c:pt idx="21">
                  <c:v>104.20066226630031</c:v>
                </c:pt>
                <c:pt idx="22">
                  <c:v>104.19383298110611</c:v>
                </c:pt>
                <c:pt idx="23">
                  <c:v>105.06825987246636</c:v>
                </c:pt>
                <c:pt idx="24">
                  <c:v>103.88970088906513</c:v>
                </c:pt>
                <c:pt idx="25">
                  <c:v>102.38939933532116</c:v>
                </c:pt>
                <c:pt idx="26">
                  <c:v>103.03674697414429</c:v>
                </c:pt>
                <c:pt idx="27">
                  <c:v>102.56604705599395</c:v>
                </c:pt>
                <c:pt idx="28">
                  <c:v>100.11486330523081</c:v>
                </c:pt>
                <c:pt idx="29">
                  <c:v>98.918666091266985</c:v>
                </c:pt>
                <c:pt idx="30">
                  <c:v>98.064081799142429</c:v>
                </c:pt>
                <c:pt idx="31">
                  <c:v>98.683370571617843</c:v>
                </c:pt>
                <c:pt idx="32">
                  <c:v>95.380160582269625</c:v>
                </c:pt>
                <c:pt idx="33">
                  <c:v>89.96938250124758</c:v>
                </c:pt>
                <c:pt idx="34">
                  <c:v>90.64105015622404</c:v>
                </c:pt>
                <c:pt idx="35">
                  <c:v>86.841613252227958</c:v>
                </c:pt>
                <c:pt idx="36">
                  <c:v>86.355573135990909</c:v>
                </c:pt>
                <c:pt idx="37">
                  <c:v>83.328909216158777</c:v>
                </c:pt>
                <c:pt idx="38">
                  <c:v>83.036626274267434</c:v>
                </c:pt>
                <c:pt idx="39">
                  <c:v>83.169985985503772</c:v>
                </c:pt>
                <c:pt idx="40">
                  <c:v>81.897973671324792</c:v>
                </c:pt>
                <c:pt idx="41">
                  <c:v>82.007377826205015</c:v>
                </c:pt>
                <c:pt idx="42">
                  <c:v>81.588369204040461</c:v>
                </c:pt>
                <c:pt idx="43">
                  <c:v>81.292526794388991</c:v>
                </c:pt>
                <c:pt idx="44">
                  <c:v>83.482019291798011</c:v>
                </c:pt>
                <c:pt idx="45">
                  <c:v>83.051837976351322</c:v>
                </c:pt>
                <c:pt idx="46">
                  <c:v>83.23187266323616</c:v>
                </c:pt>
                <c:pt idx="47">
                  <c:v>84.023005640347137</c:v>
                </c:pt>
                <c:pt idx="48">
                  <c:v>83.346511994417867</c:v>
                </c:pt>
                <c:pt idx="49">
                  <c:v>83.373753223084435</c:v>
                </c:pt>
                <c:pt idx="50">
                  <c:v>83.645256969796989</c:v>
                </c:pt>
                <c:pt idx="51">
                  <c:v>82.327505447953754</c:v>
                </c:pt>
                <c:pt idx="52">
                  <c:v>83.304402250568813</c:v>
                </c:pt>
                <c:pt idx="53">
                  <c:v>83.256765610226651</c:v>
                </c:pt>
                <c:pt idx="54">
                  <c:v>82.478006016627063</c:v>
                </c:pt>
                <c:pt idx="55">
                  <c:v>82.061870150132108</c:v>
                </c:pt>
                <c:pt idx="56">
                  <c:v>82.248164368554413</c:v>
                </c:pt>
                <c:pt idx="57">
                  <c:v>83.674802689878575</c:v>
                </c:pt>
                <c:pt idx="58">
                  <c:v>81.666627970493394</c:v>
                </c:pt>
                <c:pt idx="59">
                  <c:v>80.281610854522995</c:v>
                </c:pt>
                <c:pt idx="60">
                  <c:v>80.584775757559939</c:v>
                </c:pt>
                <c:pt idx="61">
                  <c:v>81.664497819081774</c:v>
                </c:pt>
                <c:pt idx="62">
                  <c:v>80.982787511464366</c:v>
                </c:pt>
                <c:pt idx="63">
                  <c:v>80.024392176619756</c:v>
                </c:pt>
                <c:pt idx="64">
                  <c:v>79.053907261065532</c:v>
                </c:pt>
                <c:pt idx="65">
                  <c:v>79.101132021879394</c:v>
                </c:pt>
                <c:pt idx="66">
                  <c:v>79.350970229584689</c:v>
                </c:pt>
                <c:pt idx="67">
                  <c:v>77.294925150659466</c:v>
                </c:pt>
                <c:pt idx="68">
                  <c:v>76.834838677279166</c:v>
                </c:pt>
                <c:pt idx="69">
                  <c:v>74.995168373697808</c:v>
                </c:pt>
                <c:pt idx="70">
                  <c:v>75.656342251354886</c:v>
                </c:pt>
                <c:pt idx="71">
                  <c:v>74.913005560217655</c:v>
                </c:pt>
                <c:pt idx="72">
                  <c:v>76.136150556217203</c:v>
                </c:pt>
                <c:pt idx="73">
                  <c:v>75.942607888118147</c:v>
                </c:pt>
                <c:pt idx="74">
                  <c:v>74.679719194179256</c:v>
                </c:pt>
                <c:pt idx="75">
                  <c:v>75.030831132775987</c:v>
                </c:pt>
                <c:pt idx="76">
                  <c:v>74.666732849354247</c:v>
                </c:pt>
                <c:pt idx="77">
                  <c:v>74.433597939818895</c:v>
                </c:pt>
                <c:pt idx="78">
                  <c:v>74.160234787607322</c:v>
                </c:pt>
                <c:pt idx="79">
                  <c:v>75.275010481611019</c:v>
                </c:pt>
                <c:pt idx="80">
                  <c:v>72.338844926663398</c:v>
                </c:pt>
                <c:pt idx="81">
                  <c:v>75.225999369559347</c:v>
                </c:pt>
                <c:pt idx="82">
                  <c:v>75.641361413499865</c:v>
                </c:pt>
                <c:pt idx="83">
                  <c:v>74.818634414753731</c:v>
                </c:pt>
                <c:pt idx="84">
                  <c:v>74.735131775121815</c:v>
                </c:pt>
                <c:pt idx="85">
                  <c:v>77.502583978854062</c:v>
                </c:pt>
                <c:pt idx="86">
                  <c:v>74.552691178683745</c:v>
                </c:pt>
                <c:pt idx="87">
                  <c:v>75.088464755581683</c:v>
                </c:pt>
                <c:pt idx="88">
                  <c:v>75.278435471754506</c:v>
                </c:pt>
                <c:pt idx="89">
                  <c:v>76.599642165488632</c:v>
                </c:pt>
                <c:pt idx="90">
                  <c:v>77.108717288785627</c:v>
                </c:pt>
                <c:pt idx="91">
                  <c:v>76.677051974138024</c:v>
                </c:pt>
                <c:pt idx="92">
                  <c:v>74.852851205341551</c:v>
                </c:pt>
                <c:pt idx="93">
                  <c:v>76.919664900570055</c:v>
                </c:pt>
                <c:pt idx="94">
                  <c:v>76.312071113681114</c:v>
                </c:pt>
                <c:pt idx="95">
                  <c:v>78.124986240673564</c:v>
                </c:pt>
                <c:pt idx="96">
                  <c:v>77.488992218227736</c:v>
                </c:pt>
                <c:pt idx="97">
                  <c:v>77.256310510192066</c:v>
                </c:pt>
                <c:pt idx="98">
                  <c:v>77.820597538894063</c:v>
                </c:pt>
                <c:pt idx="99">
                  <c:v>78.329091151996806</c:v>
                </c:pt>
                <c:pt idx="100">
                  <c:v>78.456265824921914</c:v>
                </c:pt>
                <c:pt idx="101">
                  <c:v>75.19215171474643</c:v>
                </c:pt>
                <c:pt idx="102">
                  <c:v>75.63524188996108</c:v>
                </c:pt>
                <c:pt idx="103">
                  <c:v>77.847112841032398</c:v>
                </c:pt>
                <c:pt idx="104">
                  <c:v>77.545403289860289</c:v>
                </c:pt>
                <c:pt idx="105">
                  <c:v>79.25287395720585</c:v>
                </c:pt>
                <c:pt idx="106">
                  <c:v>79.433762183880631</c:v>
                </c:pt>
                <c:pt idx="107">
                  <c:v>80.197939502850829</c:v>
                </c:pt>
                <c:pt idx="108">
                  <c:v>79.139439394595726</c:v>
                </c:pt>
                <c:pt idx="109">
                  <c:v>81.358261995498523</c:v>
                </c:pt>
                <c:pt idx="110">
                  <c:v>82.376079491189131</c:v>
                </c:pt>
                <c:pt idx="111">
                  <c:v>82.552368424247973</c:v>
                </c:pt>
                <c:pt idx="112">
                  <c:v>84.030185282259922</c:v>
                </c:pt>
                <c:pt idx="113">
                  <c:v>83.660356266435628</c:v>
                </c:pt>
                <c:pt idx="114">
                  <c:v>83.184575168944434</c:v>
                </c:pt>
                <c:pt idx="115">
                  <c:v>83.661577469827321</c:v>
                </c:pt>
                <c:pt idx="116">
                  <c:v>83.840720595133575</c:v>
                </c:pt>
                <c:pt idx="117">
                  <c:v>83.346570530336734</c:v>
                </c:pt>
                <c:pt idx="118">
                  <c:v>84.318365198022292</c:v>
                </c:pt>
                <c:pt idx="119">
                  <c:v>84.697527854786614</c:v>
                </c:pt>
                <c:pt idx="120">
                  <c:v>85.039601420626582</c:v>
                </c:pt>
                <c:pt idx="121">
                  <c:v>83.775544271836921</c:v>
                </c:pt>
                <c:pt idx="122">
                  <c:v>85.083402542441661</c:v>
                </c:pt>
                <c:pt idx="123">
                  <c:v>84.53254010327052</c:v>
                </c:pt>
                <c:pt idx="124">
                  <c:v>85.227902674420989</c:v>
                </c:pt>
                <c:pt idx="125">
                  <c:v>85.673638152687559</c:v>
                </c:pt>
                <c:pt idx="126">
                  <c:v>89.178204976781544</c:v>
                </c:pt>
                <c:pt idx="127">
                  <c:v>87.938886583573222</c:v>
                </c:pt>
                <c:pt idx="128">
                  <c:v>87.485470977164184</c:v>
                </c:pt>
                <c:pt idx="129">
                  <c:v>88.637244337413676</c:v>
                </c:pt>
                <c:pt idx="130">
                  <c:v>88.398580856197313</c:v>
                </c:pt>
                <c:pt idx="131">
                  <c:v>88.502228644508804</c:v>
                </c:pt>
                <c:pt idx="132">
                  <c:v>88.304628197245322</c:v>
                </c:pt>
                <c:pt idx="133">
                  <c:v>86.819211848350236</c:v>
                </c:pt>
                <c:pt idx="134">
                  <c:v>89.075176773339507</c:v>
                </c:pt>
                <c:pt idx="135">
                  <c:v>92.264684498492173</c:v>
                </c:pt>
                <c:pt idx="136">
                  <c:v>90.914443387519597</c:v>
                </c:pt>
                <c:pt idx="137">
                  <c:v>91.208476224087661</c:v>
                </c:pt>
                <c:pt idx="138">
                  <c:v>91.712701970183502</c:v>
                </c:pt>
                <c:pt idx="139">
                  <c:v>91.723099166017292</c:v>
                </c:pt>
                <c:pt idx="140">
                  <c:v>92.945561415973003</c:v>
                </c:pt>
                <c:pt idx="141">
                  <c:v>92.728902181108538</c:v>
                </c:pt>
                <c:pt idx="142">
                  <c:v>92.911139931732563</c:v>
                </c:pt>
                <c:pt idx="143">
                  <c:v>92.374138099898957</c:v>
                </c:pt>
                <c:pt idx="144">
                  <c:v>94.955910891283096</c:v>
                </c:pt>
                <c:pt idx="145">
                  <c:v>95.870628910622827</c:v>
                </c:pt>
                <c:pt idx="146">
                  <c:v>96.084818418624749</c:v>
                </c:pt>
                <c:pt idx="147">
                  <c:v>96.011211069739772</c:v>
                </c:pt>
                <c:pt idx="148">
                  <c:v>95.243004836870327</c:v>
                </c:pt>
                <c:pt idx="149">
                  <c:v>95.680922275857455</c:v>
                </c:pt>
                <c:pt idx="150">
                  <c:v>94.362915611895431</c:v>
                </c:pt>
                <c:pt idx="151">
                  <c:v>95.139978538577509</c:v>
                </c:pt>
                <c:pt idx="152">
                  <c:v>95.550790871456755</c:v>
                </c:pt>
                <c:pt idx="153">
                  <c:v>96.051639847899267</c:v>
                </c:pt>
                <c:pt idx="154">
                  <c:v>97.265710133990041</c:v>
                </c:pt>
                <c:pt idx="155">
                  <c:v>95.77380048183025</c:v>
                </c:pt>
                <c:pt idx="156">
                  <c:v>96.395095182376807</c:v>
                </c:pt>
                <c:pt idx="157">
                  <c:v>98.909536277047778</c:v>
                </c:pt>
                <c:pt idx="158">
                  <c:v>95.626282563832177</c:v>
                </c:pt>
                <c:pt idx="159">
                  <c:v>97.488788219359932</c:v>
                </c:pt>
                <c:pt idx="160">
                  <c:v>97.594167792983811</c:v>
                </c:pt>
                <c:pt idx="161">
                  <c:v>98.117065399622504</c:v>
                </c:pt>
                <c:pt idx="162">
                  <c:v>99.038271050693297</c:v>
                </c:pt>
                <c:pt idx="163">
                  <c:v>99.164324529876296</c:v>
                </c:pt>
                <c:pt idx="164">
                  <c:v>99.81097861014004</c:v>
                </c:pt>
                <c:pt idx="165">
                  <c:v>98.896569337860456</c:v>
                </c:pt>
                <c:pt idx="166">
                  <c:v>98.359530163904267</c:v>
                </c:pt>
                <c:pt idx="167">
                  <c:v>101.3961904077139</c:v>
                </c:pt>
                <c:pt idx="168">
                  <c:v>100.00927037466005</c:v>
                </c:pt>
                <c:pt idx="169">
                  <c:v>98.892809385728071</c:v>
                </c:pt>
                <c:pt idx="170">
                  <c:v>99.320195626280452</c:v>
                </c:pt>
                <c:pt idx="171">
                  <c:v>98.449464179923538</c:v>
                </c:pt>
                <c:pt idx="172">
                  <c:v>99.89981313650253</c:v>
                </c:pt>
                <c:pt idx="173">
                  <c:v>100.58534762352087</c:v>
                </c:pt>
                <c:pt idx="174">
                  <c:v>102.50273357657737</c:v>
                </c:pt>
                <c:pt idx="175">
                  <c:v>102.48299222480908</c:v>
                </c:pt>
                <c:pt idx="176">
                  <c:v>102.99437367486675</c:v>
                </c:pt>
                <c:pt idx="177">
                  <c:v>104.22260169804028</c:v>
                </c:pt>
                <c:pt idx="178">
                  <c:v>108.52443961109479</c:v>
                </c:pt>
                <c:pt idx="179">
                  <c:v>108.02027627422596</c:v>
                </c:pt>
                <c:pt idx="180">
                  <c:v>108.19195675140283</c:v>
                </c:pt>
                <c:pt idx="181">
                  <c:v>110.41270902792625</c:v>
                </c:pt>
                <c:pt idx="182">
                  <c:v>111.351702271093</c:v>
                </c:pt>
                <c:pt idx="183">
                  <c:v>112.56496714212095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F1-4E37-BE9D-048C5A900889}"/>
            </c:ext>
          </c:extLst>
        </c:ser>
        <c:ser>
          <c:idx val="2"/>
          <c:order val="2"/>
          <c:tx>
            <c:strRef>
              <c:f>'Figur 4.1'!$D$3</c:f>
              <c:strCache>
                <c:ptCount val="1"/>
                <c:pt idx="0">
                  <c:v> Syddanmark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4.1'!$A$4:$A$195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4.1'!$D$4:$D$195</c:f>
              <c:numCache>
                <c:formatCode>General</c:formatCode>
                <c:ptCount val="192"/>
                <c:pt idx="0">
                  <c:v>95.569616731527788</c:v>
                </c:pt>
                <c:pt idx="1">
                  <c:v>95.589403873790488</c:v>
                </c:pt>
                <c:pt idx="2">
                  <c:v>96.045207864929182</c:v>
                </c:pt>
                <c:pt idx="3">
                  <c:v>97.274369117516386</c:v>
                </c:pt>
                <c:pt idx="4">
                  <c:v>97.33364503274619</c:v>
                </c:pt>
                <c:pt idx="5">
                  <c:v>100.03328830708298</c:v>
                </c:pt>
                <c:pt idx="6">
                  <c:v>101.32252135548498</c:v>
                </c:pt>
                <c:pt idx="7">
                  <c:v>101.65764125353698</c:v>
                </c:pt>
                <c:pt idx="8">
                  <c:v>102.10300492876398</c:v>
                </c:pt>
                <c:pt idx="9">
                  <c:v>102.890728388703</c:v>
                </c:pt>
                <c:pt idx="10">
                  <c:v>105.02855014033798</c:v>
                </c:pt>
                <c:pt idx="11">
                  <c:v>105.15202300557999</c:v>
                </c:pt>
                <c:pt idx="12">
                  <c:v>107.94606459093698</c:v>
                </c:pt>
                <c:pt idx="13">
                  <c:v>108.41430881360998</c:v>
                </c:pt>
                <c:pt idx="14">
                  <c:v>108.93117704771798</c:v>
                </c:pt>
                <c:pt idx="15">
                  <c:v>109.420604310537</c:v>
                </c:pt>
                <c:pt idx="16">
                  <c:v>109.74999413912698</c:v>
                </c:pt>
                <c:pt idx="17">
                  <c:v>111.51856769191699</c:v>
                </c:pt>
                <c:pt idx="18">
                  <c:v>109.60549422725998</c:v>
                </c:pt>
                <c:pt idx="19">
                  <c:v>109.29539608796397</c:v>
                </c:pt>
                <c:pt idx="20">
                  <c:v>113.11023486826998</c:v>
                </c:pt>
                <c:pt idx="21">
                  <c:v>109.61275058271099</c:v>
                </c:pt>
                <c:pt idx="22">
                  <c:v>113.41718831877898</c:v>
                </c:pt>
                <c:pt idx="23">
                  <c:v>113.87821934421598</c:v>
                </c:pt>
                <c:pt idx="24">
                  <c:v>113.53975590141599</c:v>
                </c:pt>
                <c:pt idx="25">
                  <c:v>113.61729521048498</c:v>
                </c:pt>
                <c:pt idx="26">
                  <c:v>113.97181705567398</c:v>
                </c:pt>
                <c:pt idx="27">
                  <c:v>114.29377737210397</c:v>
                </c:pt>
                <c:pt idx="28">
                  <c:v>115.19330435491896</c:v>
                </c:pt>
                <c:pt idx="29">
                  <c:v>113.83846263773698</c:v>
                </c:pt>
                <c:pt idx="30">
                  <c:v>113.57147362059898</c:v>
                </c:pt>
                <c:pt idx="31">
                  <c:v>114.06615209476199</c:v>
                </c:pt>
                <c:pt idx="32">
                  <c:v>110.91638783750297</c:v>
                </c:pt>
                <c:pt idx="33">
                  <c:v>110.69684594504598</c:v>
                </c:pt>
                <c:pt idx="34">
                  <c:v>108.82678611989898</c:v>
                </c:pt>
                <c:pt idx="35">
                  <c:v>107.66794184985599</c:v>
                </c:pt>
                <c:pt idx="36">
                  <c:v>105.87431234149298</c:v>
                </c:pt>
                <c:pt idx="37">
                  <c:v>104.48585467382298</c:v>
                </c:pt>
                <c:pt idx="38">
                  <c:v>105.53440812253498</c:v>
                </c:pt>
                <c:pt idx="39">
                  <c:v>102.675724595216</c:v>
                </c:pt>
                <c:pt idx="40">
                  <c:v>102.22976627065599</c:v>
                </c:pt>
                <c:pt idx="41">
                  <c:v>102.32311339990898</c:v>
                </c:pt>
                <c:pt idx="42">
                  <c:v>101.68519562845898</c:v>
                </c:pt>
                <c:pt idx="43">
                  <c:v>102.77306829872499</c:v>
                </c:pt>
                <c:pt idx="44">
                  <c:v>102.661104720286</c:v>
                </c:pt>
                <c:pt idx="45">
                  <c:v>102.16191138791999</c:v>
                </c:pt>
                <c:pt idx="46">
                  <c:v>101.82612282991499</c:v>
                </c:pt>
                <c:pt idx="47">
                  <c:v>101.66941773106299</c:v>
                </c:pt>
                <c:pt idx="48">
                  <c:v>101.15491512622998</c:v>
                </c:pt>
                <c:pt idx="49">
                  <c:v>102.15470524665197</c:v>
                </c:pt>
                <c:pt idx="50">
                  <c:v>101.34382798972399</c:v>
                </c:pt>
                <c:pt idx="51">
                  <c:v>101.23187198878598</c:v>
                </c:pt>
                <c:pt idx="52">
                  <c:v>102.16939149407098</c:v>
                </c:pt>
                <c:pt idx="53">
                  <c:v>101.08319190068198</c:v>
                </c:pt>
                <c:pt idx="54">
                  <c:v>102.12051318755</c:v>
                </c:pt>
                <c:pt idx="55">
                  <c:v>102.07522162236997</c:v>
                </c:pt>
                <c:pt idx="56">
                  <c:v>102.08606923905899</c:v>
                </c:pt>
                <c:pt idx="57">
                  <c:v>101.58937063380201</c:v>
                </c:pt>
                <c:pt idx="58">
                  <c:v>101.86960791887398</c:v>
                </c:pt>
                <c:pt idx="59">
                  <c:v>102.02131365219897</c:v>
                </c:pt>
                <c:pt idx="60">
                  <c:v>98.666583059667985</c:v>
                </c:pt>
                <c:pt idx="61">
                  <c:v>100.96272621161097</c:v>
                </c:pt>
                <c:pt idx="62">
                  <c:v>100.460479150539</c:v>
                </c:pt>
                <c:pt idx="63">
                  <c:v>100.051545380376</c:v>
                </c:pt>
                <c:pt idx="64">
                  <c:v>99.213693043380587</c:v>
                </c:pt>
                <c:pt idx="65">
                  <c:v>99.15347800135298</c:v>
                </c:pt>
                <c:pt idx="66">
                  <c:v>97.687898368483786</c:v>
                </c:pt>
                <c:pt idx="67">
                  <c:v>96.058748437895389</c:v>
                </c:pt>
                <c:pt idx="68">
                  <c:v>96.781697297392981</c:v>
                </c:pt>
                <c:pt idx="69">
                  <c:v>93.623027574090685</c:v>
                </c:pt>
                <c:pt idx="70">
                  <c:v>95.529842465596786</c:v>
                </c:pt>
                <c:pt idx="71">
                  <c:v>96.210281009612288</c:v>
                </c:pt>
                <c:pt idx="72">
                  <c:v>97.259084126138887</c:v>
                </c:pt>
                <c:pt idx="73">
                  <c:v>94.89892296095519</c:v>
                </c:pt>
                <c:pt idx="74">
                  <c:v>95.001899206943079</c:v>
                </c:pt>
                <c:pt idx="75">
                  <c:v>93.938739021793893</c:v>
                </c:pt>
                <c:pt idx="76">
                  <c:v>90.350193905857481</c:v>
                </c:pt>
                <c:pt idx="77">
                  <c:v>93.080578476822183</c:v>
                </c:pt>
                <c:pt idx="78">
                  <c:v>93.918311735659785</c:v>
                </c:pt>
                <c:pt idx="79">
                  <c:v>93.312020100022792</c:v>
                </c:pt>
                <c:pt idx="80">
                  <c:v>93.552161499229186</c:v>
                </c:pt>
                <c:pt idx="81">
                  <c:v>94.094456354676993</c:v>
                </c:pt>
                <c:pt idx="82">
                  <c:v>93.962389394555984</c:v>
                </c:pt>
                <c:pt idx="83">
                  <c:v>92.531243217344382</c:v>
                </c:pt>
                <c:pt idx="84">
                  <c:v>93.37796864707839</c:v>
                </c:pt>
                <c:pt idx="85">
                  <c:v>92.897173955996479</c:v>
                </c:pt>
                <c:pt idx="86">
                  <c:v>93.699056268779884</c:v>
                </c:pt>
                <c:pt idx="87">
                  <c:v>94.902739622974693</c:v>
                </c:pt>
                <c:pt idx="88">
                  <c:v>92.001429821769889</c:v>
                </c:pt>
                <c:pt idx="89">
                  <c:v>93.396630695509884</c:v>
                </c:pt>
                <c:pt idx="90">
                  <c:v>93.945490243305287</c:v>
                </c:pt>
                <c:pt idx="91">
                  <c:v>93.780420992334086</c:v>
                </c:pt>
                <c:pt idx="92">
                  <c:v>93.103507402348683</c:v>
                </c:pt>
                <c:pt idx="93">
                  <c:v>94.528134242436991</c:v>
                </c:pt>
                <c:pt idx="94">
                  <c:v>92.229049819789282</c:v>
                </c:pt>
                <c:pt idx="95">
                  <c:v>92.43839828767608</c:v>
                </c:pt>
                <c:pt idx="96">
                  <c:v>93.415393909516979</c:v>
                </c:pt>
                <c:pt idx="97">
                  <c:v>94.218183383424687</c:v>
                </c:pt>
                <c:pt idx="98">
                  <c:v>92.788330718483081</c:v>
                </c:pt>
                <c:pt idx="99">
                  <c:v>95.681113687367386</c:v>
                </c:pt>
                <c:pt idx="100">
                  <c:v>95.533523838112487</c:v>
                </c:pt>
                <c:pt idx="101">
                  <c:v>96.250497275387588</c:v>
                </c:pt>
                <c:pt idx="102">
                  <c:v>93.006564301463385</c:v>
                </c:pt>
                <c:pt idx="103">
                  <c:v>94.96356443811969</c:v>
                </c:pt>
                <c:pt idx="104">
                  <c:v>95.696625749098089</c:v>
                </c:pt>
                <c:pt idx="105">
                  <c:v>92.630158227671089</c:v>
                </c:pt>
                <c:pt idx="106">
                  <c:v>97.961189256078185</c:v>
                </c:pt>
                <c:pt idx="107">
                  <c:v>98.15485521527728</c:v>
                </c:pt>
                <c:pt idx="108">
                  <c:v>98.077832136138184</c:v>
                </c:pt>
                <c:pt idx="109">
                  <c:v>98.26802758234308</c:v>
                </c:pt>
                <c:pt idx="110">
                  <c:v>98.217202050172787</c:v>
                </c:pt>
                <c:pt idx="111">
                  <c:v>97.981482425821483</c:v>
                </c:pt>
                <c:pt idx="112">
                  <c:v>100.46287085450598</c:v>
                </c:pt>
                <c:pt idx="113">
                  <c:v>98.416688343523688</c:v>
                </c:pt>
                <c:pt idx="114">
                  <c:v>99.105539406812682</c:v>
                </c:pt>
                <c:pt idx="115">
                  <c:v>100.50456660962898</c:v>
                </c:pt>
                <c:pt idx="116">
                  <c:v>98.875526758479481</c:v>
                </c:pt>
                <c:pt idx="117">
                  <c:v>99.86788281940369</c:v>
                </c:pt>
                <c:pt idx="118">
                  <c:v>98.836876777597382</c:v>
                </c:pt>
                <c:pt idx="119">
                  <c:v>100.78550423557297</c:v>
                </c:pt>
                <c:pt idx="120">
                  <c:v>100.03921133532199</c:v>
                </c:pt>
                <c:pt idx="121">
                  <c:v>100.14845735258197</c:v>
                </c:pt>
                <c:pt idx="122">
                  <c:v>100.73530413673899</c:v>
                </c:pt>
                <c:pt idx="123">
                  <c:v>100.24151580157698</c:v>
                </c:pt>
                <c:pt idx="124">
                  <c:v>102.12414268727699</c:v>
                </c:pt>
                <c:pt idx="125">
                  <c:v>98.881811039731787</c:v>
                </c:pt>
                <c:pt idx="126">
                  <c:v>101.512765802112</c:v>
                </c:pt>
                <c:pt idx="127">
                  <c:v>101.786328838152</c:v>
                </c:pt>
                <c:pt idx="128">
                  <c:v>103.56046111956199</c:v>
                </c:pt>
                <c:pt idx="129">
                  <c:v>101.90057719333099</c:v>
                </c:pt>
                <c:pt idx="130">
                  <c:v>102.84597061596898</c:v>
                </c:pt>
                <c:pt idx="131">
                  <c:v>103.12345407764599</c:v>
                </c:pt>
                <c:pt idx="132">
                  <c:v>101.61076858640999</c:v>
                </c:pt>
                <c:pt idx="133">
                  <c:v>99.425387881423788</c:v>
                </c:pt>
                <c:pt idx="134">
                  <c:v>103.35404875529296</c:v>
                </c:pt>
                <c:pt idx="135">
                  <c:v>104.37428963963001</c:v>
                </c:pt>
                <c:pt idx="136">
                  <c:v>103.58097536059299</c:v>
                </c:pt>
                <c:pt idx="137">
                  <c:v>104.39428872347997</c:v>
                </c:pt>
                <c:pt idx="138">
                  <c:v>104.43125444453298</c:v>
                </c:pt>
                <c:pt idx="139">
                  <c:v>104.28838624085</c:v>
                </c:pt>
                <c:pt idx="140">
                  <c:v>104.999059911895</c:v>
                </c:pt>
                <c:pt idx="141">
                  <c:v>103.59880530750499</c:v>
                </c:pt>
                <c:pt idx="142">
                  <c:v>104.93716037605199</c:v>
                </c:pt>
                <c:pt idx="143">
                  <c:v>104.50557477233397</c:v>
                </c:pt>
                <c:pt idx="144">
                  <c:v>107.61326218222497</c:v>
                </c:pt>
                <c:pt idx="145">
                  <c:v>106.78194304714398</c:v>
                </c:pt>
                <c:pt idx="146">
                  <c:v>108.31776947446699</c:v>
                </c:pt>
                <c:pt idx="147">
                  <c:v>107.06882102556199</c:v>
                </c:pt>
                <c:pt idx="148">
                  <c:v>106.85030456750697</c:v>
                </c:pt>
                <c:pt idx="149">
                  <c:v>108.998340892237</c:v>
                </c:pt>
                <c:pt idx="150">
                  <c:v>107.99554690233197</c:v>
                </c:pt>
                <c:pt idx="151">
                  <c:v>110.63840472239499</c:v>
                </c:pt>
                <c:pt idx="152">
                  <c:v>107.75377595079698</c:v>
                </c:pt>
                <c:pt idx="153">
                  <c:v>110.256661146412</c:v>
                </c:pt>
                <c:pt idx="154">
                  <c:v>108.95271467623398</c:v>
                </c:pt>
                <c:pt idx="155">
                  <c:v>109.67245541268798</c:v>
                </c:pt>
                <c:pt idx="156">
                  <c:v>110.08265026196197</c:v>
                </c:pt>
                <c:pt idx="157">
                  <c:v>111.00616069059099</c:v>
                </c:pt>
                <c:pt idx="158">
                  <c:v>109.69619907255299</c:v>
                </c:pt>
                <c:pt idx="159">
                  <c:v>110.17352246391899</c:v>
                </c:pt>
                <c:pt idx="160">
                  <c:v>112.04142431378</c:v>
                </c:pt>
                <c:pt idx="161">
                  <c:v>111.26607925288899</c:v>
                </c:pt>
                <c:pt idx="162">
                  <c:v>111.54404423776498</c:v>
                </c:pt>
                <c:pt idx="163">
                  <c:v>111.90998959230498</c:v>
                </c:pt>
                <c:pt idx="164">
                  <c:v>114.19590152050799</c:v>
                </c:pt>
                <c:pt idx="165">
                  <c:v>112.80614452153999</c:v>
                </c:pt>
                <c:pt idx="166">
                  <c:v>114.53060648880799</c:v>
                </c:pt>
                <c:pt idx="167">
                  <c:v>113.34727763877099</c:v>
                </c:pt>
                <c:pt idx="168">
                  <c:v>112.52425047111699</c:v>
                </c:pt>
                <c:pt idx="169">
                  <c:v>113.11831564219399</c:v>
                </c:pt>
                <c:pt idx="170">
                  <c:v>108.72847016564799</c:v>
                </c:pt>
                <c:pt idx="171">
                  <c:v>113.46533947297499</c:v>
                </c:pt>
                <c:pt idx="172">
                  <c:v>112.29367386193898</c:v>
                </c:pt>
                <c:pt idx="173">
                  <c:v>113.61067902517598</c:v>
                </c:pt>
                <c:pt idx="174">
                  <c:v>115.91002769191698</c:v>
                </c:pt>
                <c:pt idx="175">
                  <c:v>115.83036590709297</c:v>
                </c:pt>
                <c:pt idx="176">
                  <c:v>116.01613696883399</c:v>
                </c:pt>
                <c:pt idx="177">
                  <c:v>118.79270156825399</c:v>
                </c:pt>
                <c:pt idx="178">
                  <c:v>119.19200109449197</c:v>
                </c:pt>
                <c:pt idx="179">
                  <c:v>119.71803813036097</c:v>
                </c:pt>
                <c:pt idx="180">
                  <c:v>122.63847891557198</c:v>
                </c:pt>
                <c:pt idx="181">
                  <c:v>117.57097398692797</c:v>
                </c:pt>
                <c:pt idx="182">
                  <c:v>120.08597243749868</c:v>
                </c:pt>
                <c:pt idx="183">
                  <c:v>121.44304958531937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4F1-4E37-BE9D-048C5A900889}"/>
            </c:ext>
          </c:extLst>
        </c:ser>
        <c:ser>
          <c:idx val="3"/>
          <c:order val="3"/>
          <c:tx>
            <c:strRef>
              <c:f>'Figur 4.1'!$E$3</c:f>
              <c:strCache>
                <c:ptCount val="1"/>
                <c:pt idx="0">
                  <c:v> Nordjylland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4.1'!$A$4:$A$195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4.1'!$E$4:$E$195</c:f>
              <c:numCache>
                <c:formatCode>General</c:formatCode>
                <c:ptCount val="192"/>
                <c:pt idx="0">
                  <c:v>94.658504115548126</c:v>
                </c:pt>
                <c:pt idx="1">
                  <c:v>98.11367377300013</c:v>
                </c:pt>
                <c:pt idx="2">
                  <c:v>97.070995813680781</c:v>
                </c:pt>
                <c:pt idx="3">
                  <c:v>99.221369793414539</c:v>
                </c:pt>
                <c:pt idx="4">
                  <c:v>99.853915834458647</c:v>
                </c:pt>
                <c:pt idx="5">
                  <c:v>99.926633031737012</c:v>
                </c:pt>
                <c:pt idx="6">
                  <c:v>101.05533703072913</c:v>
                </c:pt>
                <c:pt idx="7">
                  <c:v>101.41550998071463</c:v>
                </c:pt>
                <c:pt idx="8">
                  <c:v>101.08728329213068</c:v>
                </c:pt>
                <c:pt idx="9">
                  <c:v>101.05042169978005</c:v>
                </c:pt>
                <c:pt idx="10">
                  <c:v>102.57287411820617</c:v>
                </c:pt>
                <c:pt idx="11">
                  <c:v>103.97348151659997</c:v>
                </c:pt>
                <c:pt idx="12">
                  <c:v>104.83460855546241</c:v>
                </c:pt>
                <c:pt idx="13">
                  <c:v>104.53635292221051</c:v>
                </c:pt>
                <c:pt idx="14">
                  <c:v>107.36642109641198</c:v>
                </c:pt>
                <c:pt idx="15">
                  <c:v>106.75550755042316</c:v>
                </c:pt>
                <c:pt idx="16">
                  <c:v>107.76532806256381</c:v>
                </c:pt>
                <c:pt idx="17">
                  <c:v>107.93598141221634</c:v>
                </c:pt>
                <c:pt idx="18">
                  <c:v>107.38905574574619</c:v>
                </c:pt>
                <c:pt idx="19">
                  <c:v>108.78022366311643</c:v>
                </c:pt>
                <c:pt idx="20">
                  <c:v>109.77396404255512</c:v>
                </c:pt>
                <c:pt idx="21">
                  <c:v>111.38559265215302</c:v>
                </c:pt>
                <c:pt idx="22">
                  <c:v>110.2441189947088</c:v>
                </c:pt>
                <c:pt idx="23">
                  <c:v>111.52465440550756</c:v>
                </c:pt>
                <c:pt idx="24">
                  <c:v>111.3055137255129</c:v>
                </c:pt>
                <c:pt idx="25">
                  <c:v>113.77007594111429</c:v>
                </c:pt>
                <c:pt idx="26">
                  <c:v>111.5764639875984</c:v>
                </c:pt>
                <c:pt idx="27">
                  <c:v>109.05290652755339</c:v>
                </c:pt>
                <c:pt idx="28">
                  <c:v>109.30710500610085</c:v>
                </c:pt>
                <c:pt idx="29">
                  <c:v>109.26072768770739</c:v>
                </c:pt>
                <c:pt idx="30">
                  <c:v>111.99384663577105</c:v>
                </c:pt>
                <c:pt idx="31">
                  <c:v>107.05781755318992</c:v>
                </c:pt>
                <c:pt idx="32">
                  <c:v>106.05941459465946</c:v>
                </c:pt>
                <c:pt idx="33">
                  <c:v>108.01355877458514</c:v>
                </c:pt>
                <c:pt idx="34">
                  <c:v>104.87779701918676</c:v>
                </c:pt>
                <c:pt idx="35">
                  <c:v>102.61603160876362</c:v>
                </c:pt>
                <c:pt idx="36">
                  <c:v>103.64282728351239</c:v>
                </c:pt>
                <c:pt idx="37">
                  <c:v>100.36479100622118</c:v>
                </c:pt>
                <c:pt idx="38">
                  <c:v>99.552528220172675</c:v>
                </c:pt>
                <c:pt idx="39">
                  <c:v>101.94581292614751</c:v>
                </c:pt>
                <c:pt idx="40">
                  <c:v>100.8273339108771</c:v>
                </c:pt>
                <c:pt idx="41">
                  <c:v>100.89447986289312</c:v>
                </c:pt>
                <c:pt idx="42">
                  <c:v>101.05445703135341</c:v>
                </c:pt>
                <c:pt idx="43">
                  <c:v>102.87470926535624</c:v>
                </c:pt>
                <c:pt idx="44">
                  <c:v>101.79897298060664</c:v>
                </c:pt>
                <c:pt idx="45">
                  <c:v>101.54744715526107</c:v>
                </c:pt>
                <c:pt idx="46">
                  <c:v>103.56433745467845</c:v>
                </c:pt>
                <c:pt idx="47">
                  <c:v>101.43067803832582</c:v>
                </c:pt>
                <c:pt idx="48">
                  <c:v>100.92453944549291</c:v>
                </c:pt>
                <c:pt idx="49">
                  <c:v>100.22751569529341</c:v>
                </c:pt>
                <c:pt idx="50">
                  <c:v>101.55813981696595</c:v>
                </c:pt>
                <c:pt idx="51">
                  <c:v>98.158151480746298</c:v>
                </c:pt>
                <c:pt idx="52">
                  <c:v>99.728646277799371</c:v>
                </c:pt>
                <c:pt idx="53">
                  <c:v>99.791991028808908</c:v>
                </c:pt>
                <c:pt idx="54">
                  <c:v>104.96651021844814</c:v>
                </c:pt>
                <c:pt idx="55">
                  <c:v>100.69975031734124</c:v>
                </c:pt>
                <c:pt idx="56">
                  <c:v>101.91789178970387</c:v>
                </c:pt>
                <c:pt idx="57">
                  <c:v>101.47277730099194</c:v>
                </c:pt>
                <c:pt idx="58">
                  <c:v>100.01016354484462</c:v>
                </c:pt>
                <c:pt idx="59">
                  <c:v>105.34268985299829</c:v>
                </c:pt>
                <c:pt idx="60">
                  <c:v>101.09785689838881</c:v>
                </c:pt>
                <c:pt idx="61">
                  <c:v>101.08989700600219</c:v>
                </c:pt>
                <c:pt idx="62">
                  <c:v>98.740838754809943</c:v>
                </c:pt>
                <c:pt idx="63">
                  <c:v>102.18664829294062</c:v>
                </c:pt>
                <c:pt idx="64">
                  <c:v>101.3760071379422</c:v>
                </c:pt>
                <c:pt idx="65">
                  <c:v>101.7706175101535</c:v>
                </c:pt>
                <c:pt idx="66">
                  <c:v>100.83265372013868</c:v>
                </c:pt>
                <c:pt idx="67">
                  <c:v>98.368066049958529</c:v>
                </c:pt>
                <c:pt idx="68">
                  <c:v>99.833261265841216</c:v>
                </c:pt>
                <c:pt idx="69">
                  <c:v>96.557842314320581</c:v>
                </c:pt>
                <c:pt idx="70">
                  <c:v>97.114144988703302</c:v>
                </c:pt>
                <c:pt idx="71">
                  <c:v>96.932507698996801</c:v>
                </c:pt>
                <c:pt idx="72">
                  <c:v>96.896252662214266</c:v>
                </c:pt>
                <c:pt idx="73">
                  <c:v>97.499450648083652</c:v>
                </c:pt>
                <c:pt idx="74">
                  <c:v>95.737943361586915</c:v>
                </c:pt>
                <c:pt idx="75">
                  <c:v>97.03210277921788</c:v>
                </c:pt>
                <c:pt idx="76">
                  <c:v>95.605473917513862</c:v>
                </c:pt>
                <c:pt idx="77">
                  <c:v>97.299393723751308</c:v>
                </c:pt>
                <c:pt idx="78">
                  <c:v>97.998854806841734</c:v>
                </c:pt>
                <c:pt idx="79">
                  <c:v>97.178782271350372</c:v>
                </c:pt>
                <c:pt idx="80">
                  <c:v>96.251142225878198</c:v>
                </c:pt>
                <c:pt idx="81">
                  <c:v>97.015233408150408</c:v>
                </c:pt>
                <c:pt idx="82">
                  <c:v>98.153075780872683</c:v>
                </c:pt>
                <c:pt idx="83">
                  <c:v>104.83466921663829</c:v>
                </c:pt>
                <c:pt idx="84">
                  <c:v>99.670416277865854</c:v>
                </c:pt>
                <c:pt idx="85">
                  <c:v>96.429132416626501</c:v>
                </c:pt>
                <c:pt idx="86">
                  <c:v>98.744054207078605</c:v>
                </c:pt>
                <c:pt idx="87">
                  <c:v>98.341830999748296</c:v>
                </c:pt>
                <c:pt idx="88">
                  <c:v>98.874526634488518</c:v>
                </c:pt>
                <c:pt idx="89">
                  <c:v>97.252457862004022</c:v>
                </c:pt>
                <c:pt idx="90">
                  <c:v>95.812144534257968</c:v>
                </c:pt>
                <c:pt idx="91">
                  <c:v>96.21847571151082</c:v>
                </c:pt>
                <c:pt idx="92">
                  <c:v>95.823203012989666</c:v>
                </c:pt>
                <c:pt idx="93">
                  <c:v>99.511544047859971</c:v>
                </c:pt>
                <c:pt idx="94">
                  <c:v>97.85772595680362</c:v>
                </c:pt>
                <c:pt idx="95">
                  <c:v>99.666638159614749</c:v>
                </c:pt>
                <c:pt idx="96">
                  <c:v>98.175212831068009</c:v>
                </c:pt>
                <c:pt idx="97">
                  <c:v>99.57292580103136</c:v>
                </c:pt>
                <c:pt idx="98">
                  <c:v>99.614086640108852</c:v>
                </c:pt>
                <c:pt idx="99">
                  <c:v>99.245593637508165</c:v>
                </c:pt>
                <c:pt idx="100">
                  <c:v>101.25369110589186</c:v>
                </c:pt>
                <c:pt idx="101">
                  <c:v>100.24923883058214</c:v>
                </c:pt>
                <c:pt idx="102">
                  <c:v>98.989366245150862</c:v>
                </c:pt>
                <c:pt idx="103">
                  <c:v>102.56750276109426</c:v>
                </c:pt>
                <c:pt idx="104">
                  <c:v>102.3025944148138</c:v>
                </c:pt>
                <c:pt idx="105">
                  <c:v>101.2741677890686</c:v>
                </c:pt>
                <c:pt idx="106">
                  <c:v>104.26129553599036</c:v>
                </c:pt>
                <c:pt idx="107">
                  <c:v>101.0936078007433</c:v>
                </c:pt>
                <c:pt idx="108">
                  <c:v>101.66423087063481</c:v>
                </c:pt>
                <c:pt idx="109">
                  <c:v>104.54545267404785</c:v>
                </c:pt>
                <c:pt idx="110">
                  <c:v>106.89521084991654</c:v>
                </c:pt>
                <c:pt idx="111">
                  <c:v>103.73413612448532</c:v>
                </c:pt>
                <c:pt idx="112">
                  <c:v>104.90816579578936</c:v>
                </c:pt>
                <c:pt idx="113">
                  <c:v>105.04448650529025</c:v>
                </c:pt>
                <c:pt idx="114">
                  <c:v>103.94355655205403</c:v>
                </c:pt>
                <c:pt idx="115">
                  <c:v>104.72344634552589</c:v>
                </c:pt>
                <c:pt idx="116">
                  <c:v>106.60056660008001</c:v>
                </c:pt>
                <c:pt idx="117">
                  <c:v>108.09454166855564</c:v>
                </c:pt>
                <c:pt idx="118">
                  <c:v>105.36960893561438</c:v>
                </c:pt>
                <c:pt idx="119">
                  <c:v>102.97172248422233</c:v>
                </c:pt>
                <c:pt idx="120">
                  <c:v>110.38957537994236</c:v>
                </c:pt>
                <c:pt idx="121">
                  <c:v>104.5802694252589</c:v>
                </c:pt>
                <c:pt idx="122">
                  <c:v>106.4252943649946</c:v>
                </c:pt>
                <c:pt idx="123">
                  <c:v>106.39752876199483</c:v>
                </c:pt>
                <c:pt idx="124">
                  <c:v>107.25626050350439</c:v>
                </c:pt>
                <c:pt idx="125">
                  <c:v>108.99544313698928</c:v>
                </c:pt>
                <c:pt idx="126">
                  <c:v>111.64287833869813</c:v>
                </c:pt>
                <c:pt idx="127">
                  <c:v>110.3237988627118</c:v>
                </c:pt>
                <c:pt idx="128">
                  <c:v>108.42762360632649</c:v>
                </c:pt>
                <c:pt idx="129">
                  <c:v>108.58344753312026</c:v>
                </c:pt>
                <c:pt idx="130">
                  <c:v>109.82812414557822</c:v>
                </c:pt>
                <c:pt idx="131">
                  <c:v>110.84111499429316</c:v>
                </c:pt>
                <c:pt idx="132">
                  <c:v>111.13963667251366</c:v>
                </c:pt>
                <c:pt idx="133">
                  <c:v>114.44330604488262</c:v>
                </c:pt>
                <c:pt idx="134">
                  <c:v>110.65310632681913</c:v>
                </c:pt>
                <c:pt idx="135">
                  <c:v>113.20695181399185</c:v>
                </c:pt>
                <c:pt idx="136">
                  <c:v>110.88395540319608</c:v>
                </c:pt>
                <c:pt idx="137">
                  <c:v>111.30971922963622</c:v>
                </c:pt>
                <c:pt idx="138">
                  <c:v>111.51264724035366</c:v>
                </c:pt>
                <c:pt idx="139">
                  <c:v>111.78574846310343</c:v>
                </c:pt>
                <c:pt idx="140">
                  <c:v>114.02254071847781</c:v>
                </c:pt>
                <c:pt idx="141">
                  <c:v>113.99099313868479</c:v>
                </c:pt>
                <c:pt idx="142">
                  <c:v>114.43435976705575</c:v>
                </c:pt>
                <c:pt idx="143">
                  <c:v>113.50446122911559</c:v>
                </c:pt>
                <c:pt idx="144">
                  <c:v>113.41616661806286</c:v>
                </c:pt>
                <c:pt idx="145">
                  <c:v>113.11825999896843</c:v>
                </c:pt>
                <c:pt idx="146">
                  <c:v>115.21016740068663</c:v>
                </c:pt>
                <c:pt idx="147">
                  <c:v>114.01405057946141</c:v>
                </c:pt>
                <c:pt idx="148">
                  <c:v>114.9849661551771</c:v>
                </c:pt>
                <c:pt idx="149">
                  <c:v>114.1324385847233</c:v>
                </c:pt>
                <c:pt idx="150">
                  <c:v>115.64616046274845</c:v>
                </c:pt>
                <c:pt idx="151">
                  <c:v>112.29949869241132</c:v>
                </c:pt>
                <c:pt idx="152">
                  <c:v>113.50147388805669</c:v>
                </c:pt>
                <c:pt idx="153">
                  <c:v>112.63831773004851</c:v>
                </c:pt>
                <c:pt idx="154">
                  <c:v>114.73040680932192</c:v>
                </c:pt>
                <c:pt idx="155">
                  <c:v>115.29401092051266</c:v>
                </c:pt>
                <c:pt idx="156">
                  <c:v>116.74834387711759</c:v>
                </c:pt>
                <c:pt idx="157">
                  <c:v>111.50148019438382</c:v>
                </c:pt>
                <c:pt idx="158">
                  <c:v>115.9827452499612</c:v>
                </c:pt>
                <c:pt idx="159">
                  <c:v>116.3472037296882</c:v>
                </c:pt>
                <c:pt idx="160">
                  <c:v>117.18886212554156</c:v>
                </c:pt>
                <c:pt idx="161">
                  <c:v>116.20754885231466</c:v>
                </c:pt>
                <c:pt idx="162">
                  <c:v>116.5560766551681</c:v>
                </c:pt>
                <c:pt idx="163">
                  <c:v>118.81825967026583</c:v>
                </c:pt>
                <c:pt idx="164">
                  <c:v>117.71131559048682</c:v>
                </c:pt>
                <c:pt idx="165">
                  <c:v>118.92794528226716</c:v>
                </c:pt>
                <c:pt idx="166">
                  <c:v>115.14789448402935</c:v>
                </c:pt>
                <c:pt idx="167">
                  <c:v>114.7460007458552</c:v>
                </c:pt>
                <c:pt idx="168">
                  <c:v>115.49499323439849</c:v>
                </c:pt>
                <c:pt idx="169">
                  <c:v>115.8407452059472</c:v>
                </c:pt>
                <c:pt idx="170">
                  <c:v>114.11323315175007</c:v>
                </c:pt>
                <c:pt idx="171">
                  <c:v>110.91653324376205</c:v>
                </c:pt>
                <c:pt idx="172">
                  <c:v>114.35898577003918</c:v>
                </c:pt>
                <c:pt idx="173">
                  <c:v>120.5369335454709</c:v>
                </c:pt>
                <c:pt idx="174">
                  <c:v>117.46165464558655</c:v>
                </c:pt>
                <c:pt idx="175">
                  <c:v>118.93930257954072</c:v>
                </c:pt>
                <c:pt idx="176">
                  <c:v>118.06601629190104</c:v>
                </c:pt>
                <c:pt idx="177">
                  <c:v>120.75796652301611</c:v>
                </c:pt>
                <c:pt idx="178">
                  <c:v>121.16027501037583</c:v>
                </c:pt>
                <c:pt idx="179">
                  <c:v>124.13571226892495</c:v>
                </c:pt>
                <c:pt idx="180">
                  <c:v>120.8681052891816</c:v>
                </c:pt>
                <c:pt idx="181">
                  <c:v>124.66805939243366</c:v>
                </c:pt>
                <c:pt idx="182">
                  <c:v>128.22615688379355</c:v>
                </c:pt>
                <c:pt idx="183">
                  <c:v>129.22909318820095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4F1-4E37-BE9D-048C5A900889}"/>
            </c:ext>
          </c:extLst>
        </c:ser>
        <c:ser>
          <c:idx val="4"/>
          <c:order val="4"/>
          <c:tx>
            <c:strRef>
              <c:f>'Figur 4.1'!$F$3</c:f>
              <c:strCache>
                <c:ptCount val="1"/>
                <c:pt idx="0">
                  <c:v> Midtjylland</c:v>
                </c:pt>
              </c:strCache>
            </c:strRef>
          </c:tx>
          <c:spPr>
            <a:ln w="69850" cap="rnd" cmpd="sng" algn="ctr">
              <a:solidFill>
                <a:srgbClr val="BDBA5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4.1'!$A$4:$A$195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4.1'!$F$4:$F$195</c:f>
              <c:numCache>
                <c:formatCode>General</c:formatCode>
                <c:ptCount val="192"/>
                <c:pt idx="0">
                  <c:v>95.961139840627069</c:v>
                </c:pt>
                <c:pt idx="1">
                  <c:v>96.404977549899456</c:v>
                </c:pt>
                <c:pt idx="2">
                  <c:v>97.94731701447887</c:v>
                </c:pt>
                <c:pt idx="3">
                  <c:v>98.72282867486696</c:v>
                </c:pt>
                <c:pt idx="4">
                  <c:v>98.393404332417134</c:v>
                </c:pt>
                <c:pt idx="5">
                  <c:v>100.4523514501775</c:v>
                </c:pt>
                <c:pt idx="6">
                  <c:v>99.680693342332688</c:v>
                </c:pt>
                <c:pt idx="7">
                  <c:v>102.39277182691757</c:v>
                </c:pt>
                <c:pt idx="8">
                  <c:v>100.79951439569497</c:v>
                </c:pt>
                <c:pt idx="9">
                  <c:v>102.05010843361879</c:v>
                </c:pt>
                <c:pt idx="10">
                  <c:v>103.8408865765257</c:v>
                </c:pt>
                <c:pt idx="11">
                  <c:v>103.3540065624432</c:v>
                </c:pt>
                <c:pt idx="12">
                  <c:v>105.10489623751211</c:v>
                </c:pt>
                <c:pt idx="13">
                  <c:v>108.42572842798299</c:v>
                </c:pt>
                <c:pt idx="14">
                  <c:v>106.33485357032752</c:v>
                </c:pt>
                <c:pt idx="15">
                  <c:v>105.55415056390665</c:v>
                </c:pt>
                <c:pt idx="16">
                  <c:v>107.33010546615749</c:v>
                </c:pt>
                <c:pt idx="17">
                  <c:v>106.06068635975197</c:v>
                </c:pt>
                <c:pt idx="18">
                  <c:v>107.48142969803216</c:v>
                </c:pt>
                <c:pt idx="19">
                  <c:v>107.41857136919907</c:v>
                </c:pt>
                <c:pt idx="20">
                  <c:v>108.65957897298742</c:v>
                </c:pt>
                <c:pt idx="21">
                  <c:v>107.31019954082639</c:v>
                </c:pt>
                <c:pt idx="22">
                  <c:v>108.62281729529127</c:v>
                </c:pt>
                <c:pt idx="23">
                  <c:v>108.40420817143827</c:v>
                </c:pt>
                <c:pt idx="24">
                  <c:v>108.56338872516942</c:v>
                </c:pt>
                <c:pt idx="25">
                  <c:v>108.92024563338012</c:v>
                </c:pt>
                <c:pt idx="26">
                  <c:v>107.71082667732411</c:v>
                </c:pt>
                <c:pt idx="27">
                  <c:v>109.52110437094858</c:v>
                </c:pt>
                <c:pt idx="28">
                  <c:v>107.66020455696209</c:v>
                </c:pt>
                <c:pt idx="29">
                  <c:v>108.59223902857337</c:v>
                </c:pt>
                <c:pt idx="30">
                  <c:v>107.93101155678507</c:v>
                </c:pt>
                <c:pt idx="31">
                  <c:v>105.48720372668954</c:v>
                </c:pt>
                <c:pt idx="32">
                  <c:v>104.03948458469272</c:v>
                </c:pt>
                <c:pt idx="33">
                  <c:v>104.49052954076339</c:v>
                </c:pt>
                <c:pt idx="34">
                  <c:v>101.99515291447021</c:v>
                </c:pt>
                <c:pt idx="35">
                  <c:v>99.794834203036075</c:v>
                </c:pt>
                <c:pt idx="36">
                  <c:v>98.891703724233849</c:v>
                </c:pt>
                <c:pt idx="37">
                  <c:v>97.404038986969113</c:v>
                </c:pt>
                <c:pt idx="38">
                  <c:v>96.836347439597645</c:v>
                </c:pt>
                <c:pt idx="39">
                  <c:v>95.30988323538871</c:v>
                </c:pt>
                <c:pt idx="40">
                  <c:v>96.596570611186593</c:v>
                </c:pt>
                <c:pt idx="41">
                  <c:v>96.052032635776158</c:v>
                </c:pt>
                <c:pt idx="42">
                  <c:v>94.043019394439057</c:v>
                </c:pt>
                <c:pt idx="43">
                  <c:v>98.168873174639018</c:v>
                </c:pt>
                <c:pt idx="44">
                  <c:v>97.464768537844506</c:v>
                </c:pt>
                <c:pt idx="45">
                  <c:v>95.245390637618456</c:v>
                </c:pt>
                <c:pt idx="46">
                  <c:v>96.607314691103483</c:v>
                </c:pt>
                <c:pt idx="47">
                  <c:v>98.276798326319366</c:v>
                </c:pt>
                <c:pt idx="48">
                  <c:v>97.83225093948748</c:v>
                </c:pt>
                <c:pt idx="49">
                  <c:v>97.00379237843147</c:v>
                </c:pt>
                <c:pt idx="50">
                  <c:v>98.110090484694013</c:v>
                </c:pt>
                <c:pt idx="51">
                  <c:v>99.07227743426651</c:v>
                </c:pt>
                <c:pt idx="52">
                  <c:v>98.208184681143692</c:v>
                </c:pt>
                <c:pt idx="53">
                  <c:v>97.407747064638386</c:v>
                </c:pt>
                <c:pt idx="54">
                  <c:v>98.136177634712283</c:v>
                </c:pt>
                <c:pt idx="55">
                  <c:v>98.339196895743427</c:v>
                </c:pt>
                <c:pt idx="56">
                  <c:v>99.257012277125355</c:v>
                </c:pt>
                <c:pt idx="57">
                  <c:v>100.70285473862954</c:v>
                </c:pt>
                <c:pt idx="58">
                  <c:v>98.521739690935945</c:v>
                </c:pt>
                <c:pt idx="59">
                  <c:v>100.00722565934841</c:v>
                </c:pt>
                <c:pt idx="60">
                  <c:v>98.006827079203816</c:v>
                </c:pt>
                <c:pt idx="61">
                  <c:v>99.051268504742183</c:v>
                </c:pt>
                <c:pt idx="62">
                  <c:v>98.62679457995803</c:v>
                </c:pt>
                <c:pt idx="63">
                  <c:v>97.111255522087632</c:v>
                </c:pt>
                <c:pt idx="64">
                  <c:v>96.912970845789602</c:v>
                </c:pt>
                <c:pt idx="65">
                  <c:v>96.55100606910473</c:v>
                </c:pt>
                <c:pt idx="66">
                  <c:v>97.467545516938031</c:v>
                </c:pt>
                <c:pt idx="67">
                  <c:v>93.275874065934801</c:v>
                </c:pt>
                <c:pt idx="68">
                  <c:v>94.439976946374358</c:v>
                </c:pt>
                <c:pt idx="69">
                  <c:v>95.423135933640751</c:v>
                </c:pt>
                <c:pt idx="70">
                  <c:v>97.646058857688161</c:v>
                </c:pt>
                <c:pt idx="71">
                  <c:v>93.483785786846724</c:v>
                </c:pt>
                <c:pt idx="72">
                  <c:v>93.250711898292693</c:v>
                </c:pt>
                <c:pt idx="73">
                  <c:v>92.239646800061337</c:v>
                </c:pt>
                <c:pt idx="74">
                  <c:v>92.16114638093994</c:v>
                </c:pt>
                <c:pt idx="75">
                  <c:v>92.951650208120967</c:v>
                </c:pt>
                <c:pt idx="76">
                  <c:v>91.989974222149471</c:v>
                </c:pt>
                <c:pt idx="77">
                  <c:v>92.926934587319792</c:v>
                </c:pt>
                <c:pt idx="78">
                  <c:v>93.709059455948889</c:v>
                </c:pt>
                <c:pt idx="79">
                  <c:v>94.501059083259236</c:v>
                </c:pt>
                <c:pt idx="80">
                  <c:v>93.472051040534495</c:v>
                </c:pt>
                <c:pt idx="81">
                  <c:v>92.956231458924265</c:v>
                </c:pt>
                <c:pt idx="82">
                  <c:v>93.763035133405211</c:v>
                </c:pt>
                <c:pt idx="83">
                  <c:v>92.671549151828586</c:v>
                </c:pt>
                <c:pt idx="84">
                  <c:v>94.575430567188704</c:v>
                </c:pt>
                <c:pt idx="85">
                  <c:v>94.912895105102109</c:v>
                </c:pt>
                <c:pt idx="86">
                  <c:v>94.811299567101187</c:v>
                </c:pt>
                <c:pt idx="87">
                  <c:v>93.668940528150216</c:v>
                </c:pt>
                <c:pt idx="88">
                  <c:v>95.34291523792939</c:v>
                </c:pt>
                <c:pt idx="89">
                  <c:v>94.579685902552171</c:v>
                </c:pt>
                <c:pt idx="90">
                  <c:v>93.581737788462121</c:v>
                </c:pt>
                <c:pt idx="91">
                  <c:v>93.99303256723762</c:v>
                </c:pt>
                <c:pt idx="92">
                  <c:v>95.730913621975859</c:v>
                </c:pt>
                <c:pt idx="93">
                  <c:v>95.447643554633814</c:v>
                </c:pt>
                <c:pt idx="94">
                  <c:v>94.486166488920105</c:v>
                </c:pt>
                <c:pt idx="95">
                  <c:v>95.564063631126544</c:v>
                </c:pt>
                <c:pt idx="96">
                  <c:v>96.461920938358531</c:v>
                </c:pt>
                <c:pt idx="97">
                  <c:v>96.985124045167126</c:v>
                </c:pt>
                <c:pt idx="98">
                  <c:v>94.420423659099256</c:v>
                </c:pt>
                <c:pt idx="99">
                  <c:v>96.126203522619818</c:v>
                </c:pt>
                <c:pt idx="100">
                  <c:v>96.004069227201157</c:v>
                </c:pt>
                <c:pt idx="101">
                  <c:v>97.322336547651702</c:v>
                </c:pt>
                <c:pt idx="102">
                  <c:v>96.127315344465231</c:v>
                </c:pt>
                <c:pt idx="103">
                  <c:v>95.862626758792089</c:v>
                </c:pt>
                <c:pt idx="104">
                  <c:v>96.564450558102308</c:v>
                </c:pt>
                <c:pt idx="105">
                  <c:v>95.365319473686441</c:v>
                </c:pt>
                <c:pt idx="106">
                  <c:v>99.887030956669378</c:v>
                </c:pt>
                <c:pt idx="107">
                  <c:v>98.969853691080274</c:v>
                </c:pt>
                <c:pt idx="108">
                  <c:v>98.676075083422845</c:v>
                </c:pt>
                <c:pt idx="109">
                  <c:v>100.4925847094861</c:v>
                </c:pt>
                <c:pt idx="110">
                  <c:v>101.28916380147712</c:v>
                </c:pt>
                <c:pt idx="111">
                  <c:v>101.56038341309042</c:v>
                </c:pt>
                <c:pt idx="112">
                  <c:v>101.05645041756313</c:v>
                </c:pt>
                <c:pt idx="113">
                  <c:v>98.623870228304753</c:v>
                </c:pt>
                <c:pt idx="114">
                  <c:v>100.68844768708192</c:v>
                </c:pt>
                <c:pt idx="115">
                  <c:v>101.90474703734512</c:v>
                </c:pt>
                <c:pt idx="116">
                  <c:v>99.991766252379293</c:v>
                </c:pt>
                <c:pt idx="117">
                  <c:v>101.8033025990029</c:v>
                </c:pt>
                <c:pt idx="118">
                  <c:v>102.47067932586116</c:v>
                </c:pt>
                <c:pt idx="119">
                  <c:v>101.34335451374079</c:v>
                </c:pt>
                <c:pt idx="120">
                  <c:v>102.60077769714309</c:v>
                </c:pt>
                <c:pt idx="121">
                  <c:v>102.08995050692758</c:v>
                </c:pt>
                <c:pt idx="122">
                  <c:v>102.54646419866822</c:v>
                </c:pt>
                <c:pt idx="123">
                  <c:v>101.59155033262873</c:v>
                </c:pt>
                <c:pt idx="124">
                  <c:v>102.75744417280272</c:v>
                </c:pt>
                <c:pt idx="125">
                  <c:v>101.49370344945379</c:v>
                </c:pt>
                <c:pt idx="126">
                  <c:v>104.60324182661888</c:v>
                </c:pt>
                <c:pt idx="127">
                  <c:v>103.04167503556995</c:v>
                </c:pt>
                <c:pt idx="128">
                  <c:v>103.71499975943361</c:v>
                </c:pt>
                <c:pt idx="129">
                  <c:v>103.77043593213466</c:v>
                </c:pt>
                <c:pt idx="130">
                  <c:v>104.93989830896875</c:v>
                </c:pt>
                <c:pt idx="131">
                  <c:v>105.05304237828219</c:v>
                </c:pt>
                <c:pt idx="132">
                  <c:v>103.63072245298474</c:v>
                </c:pt>
                <c:pt idx="133">
                  <c:v>104.33842536335327</c:v>
                </c:pt>
                <c:pt idx="134">
                  <c:v>105.34477522107642</c:v>
                </c:pt>
                <c:pt idx="135">
                  <c:v>106.33663345976166</c:v>
                </c:pt>
                <c:pt idx="136">
                  <c:v>104.89618631281839</c:v>
                </c:pt>
                <c:pt idx="137">
                  <c:v>106.80601628712326</c:v>
                </c:pt>
                <c:pt idx="138">
                  <c:v>106.11979660872406</c:v>
                </c:pt>
                <c:pt idx="139">
                  <c:v>106.38270871015985</c:v>
                </c:pt>
                <c:pt idx="140">
                  <c:v>108.31099209026051</c:v>
                </c:pt>
                <c:pt idx="141">
                  <c:v>107.91770123079023</c:v>
                </c:pt>
                <c:pt idx="142">
                  <c:v>107.57814369594199</c:v>
                </c:pt>
                <c:pt idx="143">
                  <c:v>107.94419909204834</c:v>
                </c:pt>
                <c:pt idx="144">
                  <c:v>108.52375294564879</c:v>
                </c:pt>
                <c:pt idx="145">
                  <c:v>107.97592011750712</c:v>
                </c:pt>
                <c:pt idx="146">
                  <c:v>108.32038251044953</c:v>
                </c:pt>
                <c:pt idx="147">
                  <c:v>108.67981898765329</c:v>
                </c:pt>
                <c:pt idx="148">
                  <c:v>110.49787358856737</c:v>
                </c:pt>
                <c:pt idx="149">
                  <c:v>110.40843493325011</c:v>
                </c:pt>
                <c:pt idx="150">
                  <c:v>110.62857658213849</c:v>
                </c:pt>
                <c:pt idx="151">
                  <c:v>111.18207983124526</c:v>
                </c:pt>
                <c:pt idx="152">
                  <c:v>109.77698349993132</c:v>
                </c:pt>
                <c:pt idx="153">
                  <c:v>109.89528819341679</c:v>
                </c:pt>
                <c:pt idx="154">
                  <c:v>109.34360273676673</c:v>
                </c:pt>
                <c:pt idx="155">
                  <c:v>110.8769618797423</c:v>
                </c:pt>
                <c:pt idx="156">
                  <c:v>110.10249119070421</c:v>
                </c:pt>
                <c:pt idx="157">
                  <c:v>110.42714600964246</c:v>
                </c:pt>
                <c:pt idx="158">
                  <c:v>111.46329529029084</c:v>
                </c:pt>
                <c:pt idx="159">
                  <c:v>112.6106534905722</c:v>
                </c:pt>
                <c:pt idx="160">
                  <c:v>112.31754788500807</c:v>
                </c:pt>
                <c:pt idx="161">
                  <c:v>111.23793623727477</c:v>
                </c:pt>
                <c:pt idx="162">
                  <c:v>111.93178398457637</c:v>
                </c:pt>
                <c:pt idx="163">
                  <c:v>113.01550226273289</c:v>
                </c:pt>
                <c:pt idx="164">
                  <c:v>112.53613452073306</c:v>
                </c:pt>
                <c:pt idx="165">
                  <c:v>112.35729676007634</c:v>
                </c:pt>
                <c:pt idx="166">
                  <c:v>116.27148251778081</c:v>
                </c:pt>
                <c:pt idx="167">
                  <c:v>113.44103917446419</c:v>
                </c:pt>
                <c:pt idx="168">
                  <c:v>114.60934740970981</c:v>
                </c:pt>
                <c:pt idx="169">
                  <c:v>114.69341903619568</c:v>
                </c:pt>
                <c:pt idx="170">
                  <c:v>112.17576996921576</c:v>
                </c:pt>
                <c:pt idx="171">
                  <c:v>113.42912068418869</c:v>
                </c:pt>
                <c:pt idx="172">
                  <c:v>114.28421613415082</c:v>
                </c:pt>
                <c:pt idx="173">
                  <c:v>116.500865568096</c:v>
                </c:pt>
                <c:pt idx="174">
                  <c:v>117.22531403149428</c:v>
                </c:pt>
                <c:pt idx="175">
                  <c:v>117.41827171753346</c:v>
                </c:pt>
                <c:pt idx="176">
                  <c:v>119.76891244675988</c:v>
                </c:pt>
                <c:pt idx="177">
                  <c:v>120.43606934822735</c:v>
                </c:pt>
                <c:pt idx="178">
                  <c:v>120.45487503905925</c:v>
                </c:pt>
                <c:pt idx="179">
                  <c:v>121.42068668770729</c:v>
                </c:pt>
                <c:pt idx="180">
                  <c:v>122.42165385098957</c:v>
                </c:pt>
                <c:pt idx="181">
                  <c:v>125.76879528034101</c:v>
                </c:pt>
                <c:pt idx="182">
                  <c:v>128.47555740320507</c:v>
                </c:pt>
                <c:pt idx="183">
                  <c:v>128.24403249400393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4F1-4E37-BE9D-048C5A900889}"/>
            </c:ext>
          </c:extLst>
        </c:ser>
        <c:ser>
          <c:idx val="5"/>
          <c:order val="5"/>
          <c:tx>
            <c:strRef>
              <c:f>'Figur 4.1'!$G$3</c:f>
              <c:strCache>
                <c:ptCount val="1"/>
                <c:pt idx="0">
                  <c:v> Hovedstaden</c:v>
                </c:pt>
              </c:strCache>
            </c:strRef>
          </c:tx>
          <c:spPr>
            <a:ln w="69850" cap="rnd" cmpd="sng" algn="ctr">
              <a:solidFill>
                <a:srgbClr val="ADAFB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4.1'!$A$4:$A$195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4.1'!$G$4:$G$195</c:f>
              <c:numCache>
                <c:formatCode>General</c:formatCode>
                <c:ptCount val="192"/>
                <c:pt idx="0">
                  <c:v>92.639718311387369</c:v>
                </c:pt>
                <c:pt idx="1">
                  <c:v>95.124340343164874</c:v>
                </c:pt>
                <c:pt idx="2">
                  <c:v>96.957033129432631</c:v>
                </c:pt>
                <c:pt idx="3">
                  <c:v>99.891836069900734</c:v>
                </c:pt>
                <c:pt idx="4">
                  <c:v>100.04561620852199</c:v>
                </c:pt>
                <c:pt idx="5">
                  <c:v>101.18839015696059</c:v>
                </c:pt>
                <c:pt idx="6">
                  <c:v>102.02759070536658</c:v>
                </c:pt>
                <c:pt idx="7">
                  <c:v>101.43084841150107</c:v>
                </c:pt>
                <c:pt idx="8">
                  <c:v>101.89068993542507</c:v>
                </c:pt>
                <c:pt idx="9">
                  <c:v>102.84853436946058</c:v>
                </c:pt>
                <c:pt idx="10">
                  <c:v>103.58743002992119</c:v>
                </c:pt>
                <c:pt idx="11">
                  <c:v>102.36797232895726</c:v>
                </c:pt>
                <c:pt idx="12">
                  <c:v>102.49532898717841</c:v>
                </c:pt>
                <c:pt idx="13">
                  <c:v>101.48654767710559</c:v>
                </c:pt>
                <c:pt idx="14">
                  <c:v>100.88197819546374</c:v>
                </c:pt>
                <c:pt idx="15">
                  <c:v>98.723793831753909</c:v>
                </c:pt>
                <c:pt idx="16">
                  <c:v>97.870334305419007</c:v>
                </c:pt>
                <c:pt idx="17">
                  <c:v>96.230957231045906</c:v>
                </c:pt>
                <c:pt idx="18">
                  <c:v>96.816117872573003</c:v>
                </c:pt>
                <c:pt idx="19">
                  <c:v>97.233192545969032</c:v>
                </c:pt>
                <c:pt idx="20">
                  <c:v>96.827046047533059</c:v>
                </c:pt>
                <c:pt idx="21">
                  <c:v>95.566999100096652</c:v>
                </c:pt>
                <c:pt idx="22">
                  <c:v>95.147511431550157</c:v>
                </c:pt>
                <c:pt idx="23">
                  <c:v>94.822350910529934</c:v>
                </c:pt>
                <c:pt idx="24">
                  <c:v>94.934537988177908</c:v>
                </c:pt>
                <c:pt idx="25">
                  <c:v>92.343132039478121</c:v>
                </c:pt>
                <c:pt idx="26">
                  <c:v>93.496561426339554</c:v>
                </c:pt>
                <c:pt idx="27">
                  <c:v>91.331541192344389</c:v>
                </c:pt>
                <c:pt idx="28">
                  <c:v>91.386634626992333</c:v>
                </c:pt>
                <c:pt idx="29">
                  <c:v>91.376030166626379</c:v>
                </c:pt>
                <c:pt idx="30">
                  <c:v>85.827834621715311</c:v>
                </c:pt>
                <c:pt idx="31">
                  <c:v>85.549056719449055</c:v>
                </c:pt>
                <c:pt idx="32">
                  <c:v>87.239626596872952</c:v>
                </c:pt>
                <c:pt idx="33">
                  <c:v>80.607521513773932</c:v>
                </c:pt>
                <c:pt idx="34">
                  <c:v>78.282770943650917</c:v>
                </c:pt>
                <c:pt idx="35">
                  <c:v>76.837317784111079</c:v>
                </c:pt>
                <c:pt idx="36">
                  <c:v>74.248218498438092</c:v>
                </c:pt>
                <c:pt idx="37">
                  <c:v>74.71876663792851</c:v>
                </c:pt>
                <c:pt idx="38">
                  <c:v>72.648035110015485</c:v>
                </c:pt>
                <c:pt idx="39">
                  <c:v>72.64946389691211</c:v>
                </c:pt>
                <c:pt idx="40">
                  <c:v>70.916459048521105</c:v>
                </c:pt>
                <c:pt idx="41">
                  <c:v>73.528865673160453</c:v>
                </c:pt>
                <c:pt idx="42">
                  <c:v>73.33124888765262</c:v>
                </c:pt>
                <c:pt idx="43">
                  <c:v>74.325612503976927</c:v>
                </c:pt>
                <c:pt idx="44">
                  <c:v>74.447944886424708</c:v>
                </c:pt>
                <c:pt idx="45">
                  <c:v>75.473762897486168</c:v>
                </c:pt>
                <c:pt idx="46">
                  <c:v>76.405922318465812</c:v>
                </c:pt>
                <c:pt idx="47">
                  <c:v>77.531514156475282</c:v>
                </c:pt>
                <c:pt idx="48">
                  <c:v>77.95337021624313</c:v>
                </c:pt>
                <c:pt idx="49">
                  <c:v>77.976845982281802</c:v>
                </c:pt>
                <c:pt idx="50">
                  <c:v>78.102535860412786</c:v>
                </c:pt>
                <c:pt idx="51">
                  <c:v>78.674821466641703</c:v>
                </c:pt>
                <c:pt idx="52">
                  <c:v>79.053292919668053</c:v>
                </c:pt>
                <c:pt idx="53">
                  <c:v>79.5619376019377</c:v>
                </c:pt>
                <c:pt idx="54">
                  <c:v>79.519440413382455</c:v>
                </c:pt>
                <c:pt idx="55">
                  <c:v>78.958877131861755</c:v>
                </c:pt>
                <c:pt idx="56">
                  <c:v>80.436266693222379</c:v>
                </c:pt>
                <c:pt idx="57">
                  <c:v>81.709592233449897</c:v>
                </c:pt>
                <c:pt idx="58">
                  <c:v>83.578960902994538</c:v>
                </c:pt>
                <c:pt idx="59">
                  <c:v>80.894356886378219</c:v>
                </c:pt>
                <c:pt idx="60">
                  <c:v>80.660427457267204</c:v>
                </c:pt>
                <c:pt idx="61">
                  <c:v>80.054532294414187</c:v>
                </c:pt>
                <c:pt idx="62">
                  <c:v>80.942523527415659</c:v>
                </c:pt>
                <c:pt idx="63">
                  <c:v>81.080527434755055</c:v>
                </c:pt>
                <c:pt idx="64">
                  <c:v>79.99469514784866</c:v>
                </c:pt>
                <c:pt idx="65">
                  <c:v>78.226913264052939</c:v>
                </c:pt>
                <c:pt idx="66">
                  <c:v>78.357676887216741</c:v>
                </c:pt>
                <c:pt idx="67">
                  <c:v>77.06985651668856</c:v>
                </c:pt>
                <c:pt idx="68">
                  <c:v>76.914523325451668</c:v>
                </c:pt>
                <c:pt idx="69">
                  <c:v>75.69467723183709</c:v>
                </c:pt>
                <c:pt idx="70">
                  <c:v>75.183837437701555</c:v>
                </c:pt>
                <c:pt idx="71">
                  <c:v>75.041540997724013</c:v>
                </c:pt>
                <c:pt idx="72">
                  <c:v>77.075279028470987</c:v>
                </c:pt>
                <c:pt idx="73">
                  <c:v>76.089212731990955</c:v>
                </c:pt>
                <c:pt idx="74">
                  <c:v>74.178463249687368</c:v>
                </c:pt>
                <c:pt idx="75">
                  <c:v>75.0239555511302</c:v>
                </c:pt>
                <c:pt idx="76">
                  <c:v>74.987532285115151</c:v>
                </c:pt>
                <c:pt idx="77">
                  <c:v>74.155642604434718</c:v>
                </c:pt>
                <c:pt idx="78">
                  <c:v>75.142694481633114</c:v>
                </c:pt>
                <c:pt idx="79">
                  <c:v>75.754670979928491</c:v>
                </c:pt>
                <c:pt idx="80">
                  <c:v>75.905377136515412</c:v>
                </c:pt>
                <c:pt idx="81">
                  <c:v>76.386883991365366</c:v>
                </c:pt>
                <c:pt idx="82">
                  <c:v>78.753505699716058</c:v>
                </c:pt>
                <c:pt idx="83">
                  <c:v>77.870838588651864</c:v>
                </c:pt>
                <c:pt idx="84">
                  <c:v>77.987350557539131</c:v>
                </c:pt>
                <c:pt idx="85">
                  <c:v>78.756287894873381</c:v>
                </c:pt>
                <c:pt idx="86">
                  <c:v>79.264413887134893</c:v>
                </c:pt>
                <c:pt idx="87">
                  <c:v>78.227458433780242</c:v>
                </c:pt>
                <c:pt idx="88">
                  <c:v>78.012656117069895</c:v>
                </c:pt>
                <c:pt idx="89">
                  <c:v>80.995862322563667</c:v>
                </c:pt>
                <c:pt idx="90">
                  <c:v>80.358644471652056</c:v>
                </c:pt>
                <c:pt idx="91">
                  <c:v>80.86615904393723</c:v>
                </c:pt>
                <c:pt idx="92">
                  <c:v>79.365648413925129</c:v>
                </c:pt>
                <c:pt idx="93">
                  <c:v>82.227681798176008</c:v>
                </c:pt>
                <c:pt idx="94">
                  <c:v>81.284843987077792</c:v>
                </c:pt>
                <c:pt idx="95">
                  <c:v>82.173033068937471</c:v>
                </c:pt>
                <c:pt idx="96">
                  <c:v>83.72153330291691</c:v>
                </c:pt>
                <c:pt idx="97">
                  <c:v>81.940541840689079</c:v>
                </c:pt>
                <c:pt idx="98">
                  <c:v>81.357270498985642</c:v>
                </c:pt>
                <c:pt idx="99">
                  <c:v>83.475655887477032</c:v>
                </c:pt>
                <c:pt idx="100">
                  <c:v>83.590407541045238</c:v>
                </c:pt>
                <c:pt idx="101">
                  <c:v>83.562421705641682</c:v>
                </c:pt>
                <c:pt idx="102">
                  <c:v>83.733352220823591</c:v>
                </c:pt>
                <c:pt idx="103">
                  <c:v>84.931460858105339</c:v>
                </c:pt>
                <c:pt idx="104">
                  <c:v>86.78116055121555</c:v>
                </c:pt>
                <c:pt idx="105">
                  <c:v>85.243242137903536</c:v>
                </c:pt>
                <c:pt idx="106">
                  <c:v>85.479465572700803</c:v>
                </c:pt>
                <c:pt idx="107">
                  <c:v>86.599286565939096</c:v>
                </c:pt>
                <c:pt idx="108">
                  <c:v>87.720652827653112</c:v>
                </c:pt>
                <c:pt idx="109">
                  <c:v>86.870854954131374</c:v>
                </c:pt>
                <c:pt idx="110">
                  <c:v>89.263940442490579</c:v>
                </c:pt>
                <c:pt idx="111">
                  <c:v>90.12129162569434</c:v>
                </c:pt>
                <c:pt idx="112">
                  <c:v>90.650835205070138</c:v>
                </c:pt>
                <c:pt idx="113">
                  <c:v>91.28583832306893</c:v>
                </c:pt>
                <c:pt idx="114">
                  <c:v>91.843110499201316</c:v>
                </c:pt>
                <c:pt idx="115">
                  <c:v>91.86396959817796</c:v>
                </c:pt>
                <c:pt idx="116">
                  <c:v>92.377267990484043</c:v>
                </c:pt>
                <c:pt idx="117">
                  <c:v>92.985839600284621</c:v>
                </c:pt>
                <c:pt idx="118">
                  <c:v>94.542778069502091</c:v>
                </c:pt>
                <c:pt idx="119">
                  <c:v>94.182478459441995</c:v>
                </c:pt>
                <c:pt idx="120">
                  <c:v>94.7249078139792</c:v>
                </c:pt>
                <c:pt idx="121">
                  <c:v>95.707595100367087</c:v>
                </c:pt>
                <c:pt idx="122">
                  <c:v>95.94981768646899</c:v>
                </c:pt>
                <c:pt idx="123">
                  <c:v>95.001393529373217</c:v>
                </c:pt>
                <c:pt idx="124">
                  <c:v>95.428412976841358</c:v>
                </c:pt>
                <c:pt idx="125">
                  <c:v>95.708155242317602</c:v>
                </c:pt>
                <c:pt idx="126">
                  <c:v>95.765266842342683</c:v>
                </c:pt>
                <c:pt idx="127">
                  <c:v>96.752931086623391</c:v>
                </c:pt>
                <c:pt idx="128">
                  <c:v>97.473861287818949</c:v>
                </c:pt>
                <c:pt idx="129">
                  <c:v>97.337911126241679</c:v>
                </c:pt>
                <c:pt idx="130">
                  <c:v>97.919968705835572</c:v>
                </c:pt>
                <c:pt idx="131">
                  <c:v>97.533503291399867</c:v>
                </c:pt>
                <c:pt idx="132">
                  <c:v>97.472052813566918</c:v>
                </c:pt>
                <c:pt idx="133">
                  <c:v>98.198778019408806</c:v>
                </c:pt>
                <c:pt idx="134">
                  <c:v>101.80274475778388</c:v>
                </c:pt>
                <c:pt idx="135">
                  <c:v>100.23350284451531</c:v>
                </c:pt>
                <c:pt idx="136">
                  <c:v>99.633511128049719</c:v>
                </c:pt>
                <c:pt idx="137">
                  <c:v>101.73762572457596</c:v>
                </c:pt>
                <c:pt idx="138">
                  <c:v>101.08924043376855</c:v>
                </c:pt>
                <c:pt idx="139">
                  <c:v>102.85743059137774</c:v>
                </c:pt>
                <c:pt idx="140">
                  <c:v>102.51496351546375</c:v>
                </c:pt>
                <c:pt idx="141">
                  <c:v>102.63160663278296</c:v>
                </c:pt>
                <c:pt idx="142">
                  <c:v>102.84297179990902</c:v>
                </c:pt>
                <c:pt idx="143">
                  <c:v>103.48436350615118</c:v>
                </c:pt>
                <c:pt idx="144">
                  <c:v>105.36910521931074</c:v>
                </c:pt>
                <c:pt idx="145">
                  <c:v>105.46297552133359</c:v>
                </c:pt>
                <c:pt idx="146">
                  <c:v>104.73709510330742</c:v>
                </c:pt>
                <c:pt idx="147">
                  <c:v>106.13059590333276</c:v>
                </c:pt>
                <c:pt idx="148">
                  <c:v>106.42810446660849</c:v>
                </c:pt>
                <c:pt idx="149">
                  <c:v>106.05844642736508</c:v>
                </c:pt>
                <c:pt idx="150">
                  <c:v>106.3402412103075</c:v>
                </c:pt>
                <c:pt idx="151">
                  <c:v>105.75497244711943</c:v>
                </c:pt>
                <c:pt idx="152">
                  <c:v>106.69984189593869</c:v>
                </c:pt>
                <c:pt idx="153">
                  <c:v>107.95929659044982</c:v>
                </c:pt>
                <c:pt idx="154">
                  <c:v>104.90964941599236</c:v>
                </c:pt>
                <c:pt idx="155">
                  <c:v>109.24341798708643</c:v>
                </c:pt>
                <c:pt idx="156">
                  <c:v>106.98255186779238</c:v>
                </c:pt>
                <c:pt idx="157">
                  <c:v>108.04970513841015</c:v>
                </c:pt>
                <c:pt idx="158">
                  <c:v>109.18274969426551</c:v>
                </c:pt>
                <c:pt idx="159">
                  <c:v>109.25187479127175</c:v>
                </c:pt>
                <c:pt idx="160">
                  <c:v>109.75473083681931</c:v>
                </c:pt>
                <c:pt idx="161">
                  <c:v>109.96645083578203</c:v>
                </c:pt>
                <c:pt idx="162">
                  <c:v>111.04192351169104</c:v>
                </c:pt>
                <c:pt idx="163">
                  <c:v>108.99973056788237</c:v>
                </c:pt>
                <c:pt idx="164">
                  <c:v>110.60263958239815</c:v>
                </c:pt>
                <c:pt idx="165">
                  <c:v>109.97532830484795</c:v>
                </c:pt>
                <c:pt idx="166">
                  <c:v>112.10461204206052</c:v>
                </c:pt>
                <c:pt idx="167">
                  <c:v>111.57791202288278</c:v>
                </c:pt>
                <c:pt idx="168">
                  <c:v>113.88799283375555</c:v>
                </c:pt>
                <c:pt idx="169">
                  <c:v>111.68181982031167</c:v>
                </c:pt>
                <c:pt idx="170">
                  <c:v>108.26982060882328</c:v>
                </c:pt>
                <c:pt idx="171">
                  <c:v>109.81993236093194</c:v>
                </c:pt>
                <c:pt idx="172">
                  <c:v>112.23082298934057</c:v>
                </c:pt>
                <c:pt idx="173">
                  <c:v>112.76183966189019</c:v>
                </c:pt>
                <c:pt idx="174">
                  <c:v>115.74085813880046</c:v>
                </c:pt>
                <c:pt idx="175">
                  <c:v>118.33451966031234</c:v>
                </c:pt>
                <c:pt idx="176">
                  <c:v>118.96337580040699</c:v>
                </c:pt>
                <c:pt idx="177">
                  <c:v>121.86379299975071</c:v>
                </c:pt>
                <c:pt idx="178">
                  <c:v>122.209125324206</c:v>
                </c:pt>
                <c:pt idx="179">
                  <c:v>126.2201011346928</c:v>
                </c:pt>
                <c:pt idx="180">
                  <c:v>127.42036866614251</c:v>
                </c:pt>
                <c:pt idx="181">
                  <c:v>129.46911778798301</c:v>
                </c:pt>
                <c:pt idx="182">
                  <c:v>132.62570556335962</c:v>
                </c:pt>
                <c:pt idx="183">
                  <c:v>135.48796437827096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4F1-4E37-BE9D-048C5A900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01197048"/>
        <c:axId val="701192128"/>
      </c:lineChart>
      <c:scatterChart>
        <c:scatterStyle val="lineMarker"/>
        <c:varyColors val="0"/>
        <c:ser>
          <c:idx val="6"/>
          <c:order val="6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B4F1-4E37-BE9D-048C5A900889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B4F1-4E37-BE9D-048C5A900889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B4F1-4E37-BE9D-048C5A900889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B4F1-4E37-BE9D-048C5A900889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B4F1-4E37-BE9D-048C5A900889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B4F1-4E37-BE9D-048C5A900889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B4F1-4E37-BE9D-048C5A900889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B4F1-4E37-BE9D-048C5A900889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B4F1-4E37-BE9D-048C5A900889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B4F1-4E37-BE9D-048C5A900889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B4F1-4E37-BE9D-048C5A900889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B4F1-4E37-BE9D-048C5A900889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B4F1-4E37-BE9D-048C5A900889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B4F1-4E37-BE9D-048C5A900889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B4F1-4E37-BE9D-048C5A900889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B4F1-4E37-BE9D-048C5A900889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B4F1-4E37-BE9D-048C5A90088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4F1-4E37-BE9D-048C5A90088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4F1-4E37-BE9D-048C5A90088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4F1-4E37-BE9D-048C5A90088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4F1-4E37-BE9D-048C5A90088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4F1-4E37-BE9D-048C5A90088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4F1-4E37-BE9D-048C5A90088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4F1-4E37-BE9D-048C5A90088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B4F1-4E37-BE9D-048C5A90088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4F1-4E37-BE9D-048C5A90088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B4F1-4E37-BE9D-048C5A90088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4F1-4E37-BE9D-048C5A90088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B4F1-4E37-BE9D-048C5A90088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4F1-4E37-BE9D-048C5A90088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4F1-4E37-BE9D-048C5A900889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4F1-4E37-BE9D-048C5A90088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4F1-4E37-BE9D-048C5A90088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B4F1-4E37-BE9D-048C5A90088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4F1-4E37-BE9D-048C5A900889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4F1-4E37-BE9D-048C5A900889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4F1-4E37-BE9D-048C5A900889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4F1-4E37-BE9D-048C5A90088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4F1-4E37-BE9D-048C5A900889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4F1-4E37-BE9D-048C5A900889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4F1-4E37-BE9D-048C5A900889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4F1-4E37-BE9D-048C5A90088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4F1-4E37-BE9D-048C5A900889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4F1-4E37-BE9D-048C5A900889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B4F1-4E37-BE9D-048C5A900889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4F1-4E37-BE9D-048C5A90088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4F1-4E37-BE9D-048C5A900889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4F1-4E37-BE9D-048C5A900889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4F1-4E37-BE9D-048C5A900889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4F1-4E37-BE9D-048C5A900889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33"/>
              <c:pt idx="0">
                <c:v>0.5</c:v>
              </c:pt>
              <c:pt idx="1">
                <c:v>6.5</c:v>
              </c:pt>
              <c:pt idx="2">
                <c:v>12.5</c:v>
              </c:pt>
              <c:pt idx="3">
                <c:v>18.5</c:v>
              </c:pt>
              <c:pt idx="4">
                <c:v>24.5</c:v>
              </c:pt>
              <c:pt idx="5">
                <c:v>30.5</c:v>
              </c:pt>
              <c:pt idx="6">
                <c:v>36.5</c:v>
              </c:pt>
              <c:pt idx="7">
                <c:v>42.5</c:v>
              </c:pt>
              <c:pt idx="8">
                <c:v>48.5</c:v>
              </c:pt>
              <c:pt idx="9">
                <c:v>54.5</c:v>
              </c:pt>
              <c:pt idx="10">
                <c:v>60.5</c:v>
              </c:pt>
              <c:pt idx="11">
                <c:v>66.5</c:v>
              </c:pt>
              <c:pt idx="12">
                <c:v>72.5</c:v>
              </c:pt>
              <c:pt idx="13">
                <c:v>78.5</c:v>
              </c:pt>
              <c:pt idx="14">
                <c:v>84.5</c:v>
              </c:pt>
              <c:pt idx="15">
                <c:v>90.5</c:v>
              </c:pt>
              <c:pt idx="16">
                <c:v>96.5</c:v>
              </c:pt>
              <c:pt idx="17">
                <c:v>102.5</c:v>
              </c:pt>
              <c:pt idx="18">
                <c:v>108.5</c:v>
              </c:pt>
              <c:pt idx="19">
                <c:v>114.5</c:v>
              </c:pt>
              <c:pt idx="20">
                <c:v>120.5</c:v>
              </c:pt>
              <c:pt idx="21">
                <c:v>126.5</c:v>
              </c:pt>
              <c:pt idx="22">
                <c:v>132.5</c:v>
              </c:pt>
              <c:pt idx="23">
                <c:v>138.5</c:v>
              </c:pt>
              <c:pt idx="24">
                <c:v>144.5</c:v>
              </c:pt>
              <c:pt idx="25">
                <c:v>150.5</c:v>
              </c:pt>
              <c:pt idx="26">
                <c:v>156.5</c:v>
              </c:pt>
              <c:pt idx="27">
                <c:v>162.5</c:v>
              </c:pt>
              <c:pt idx="28">
                <c:v>168.5</c:v>
              </c:pt>
              <c:pt idx="29">
                <c:v>174.5</c:v>
              </c:pt>
              <c:pt idx="30">
                <c:v>180.5</c:v>
              </c:pt>
              <c:pt idx="31">
                <c:v>186.5</c:v>
              </c:pt>
              <c:pt idx="32">
                <c:v>192.499</c:v>
              </c:pt>
            </c:numLit>
          </c:xVal>
          <c:yVal>
            <c:numLit>
              <c:formatCode>General</c:formatCode>
              <c:ptCount val="33"/>
              <c:pt idx="0">
                <c:v>60</c:v>
              </c:pt>
              <c:pt idx="1">
                <c:v>60</c:v>
              </c:pt>
              <c:pt idx="2">
                <c:v>60</c:v>
              </c:pt>
              <c:pt idx="3">
                <c:v>60</c:v>
              </c:pt>
              <c:pt idx="4">
                <c:v>60</c:v>
              </c:pt>
              <c:pt idx="5">
                <c:v>60</c:v>
              </c:pt>
              <c:pt idx="6">
                <c:v>60</c:v>
              </c:pt>
              <c:pt idx="7">
                <c:v>60</c:v>
              </c:pt>
              <c:pt idx="8">
                <c:v>60</c:v>
              </c:pt>
              <c:pt idx="9">
                <c:v>60</c:v>
              </c:pt>
              <c:pt idx="10">
                <c:v>60</c:v>
              </c:pt>
              <c:pt idx="11">
                <c:v>60</c:v>
              </c:pt>
              <c:pt idx="12">
                <c:v>60</c:v>
              </c:pt>
              <c:pt idx="13">
                <c:v>60</c:v>
              </c:pt>
              <c:pt idx="14">
                <c:v>60</c:v>
              </c:pt>
              <c:pt idx="15">
                <c:v>60</c:v>
              </c:pt>
              <c:pt idx="16">
                <c:v>60</c:v>
              </c:pt>
              <c:pt idx="17">
                <c:v>60</c:v>
              </c:pt>
              <c:pt idx="18">
                <c:v>60</c:v>
              </c:pt>
              <c:pt idx="19">
                <c:v>60</c:v>
              </c:pt>
              <c:pt idx="20">
                <c:v>60</c:v>
              </c:pt>
              <c:pt idx="21">
                <c:v>60</c:v>
              </c:pt>
              <c:pt idx="22">
                <c:v>60</c:v>
              </c:pt>
              <c:pt idx="23">
                <c:v>60</c:v>
              </c:pt>
              <c:pt idx="24">
                <c:v>60</c:v>
              </c:pt>
              <c:pt idx="25">
                <c:v>60</c:v>
              </c:pt>
              <c:pt idx="26">
                <c:v>60</c:v>
              </c:pt>
              <c:pt idx="27">
                <c:v>60</c:v>
              </c:pt>
              <c:pt idx="28">
                <c:v>60</c:v>
              </c:pt>
              <c:pt idx="29">
                <c:v>60</c:v>
              </c:pt>
              <c:pt idx="30">
                <c:v>60</c:v>
              </c:pt>
              <c:pt idx="31">
                <c:v>60</c:v>
              </c:pt>
              <c:pt idx="32">
                <c:v>60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7-B4F1-4E37-BE9D-048C5A9008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01197048"/>
        <c:axId val="701192128"/>
      </c:scatterChart>
      <c:catAx>
        <c:axId val="701197048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01192128"/>
        <c:crosses val="min"/>
        <c:auto val="0"/>
        <c:lblAlgn val="ctr"/>
        <c:lblOffset val="100"/>
        <c:tickLblSkip val="17"/>
        <c:noMultiLvlLbl val="0"/>
      </c:catAx>
      <c:valAx>
        <c:axId val="701192128"/>
        <c:scaling>
          <c:orientation val="minMax"/>
          <c:max val="140"/>
          <c:min val="6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01197048"/>
        <c:crosses val="autoZero"/>
        <c:crossBetween val="between"/>
        <c:majorUnit val="20"/>
      </c:val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39604141986315E-2"/>
          <c:y val="0.1056265806362252"/>
          <c:w val="0.89105115799722812"/>
          <c:h val="0.59715881711092156"/>
        </c:manualLayout>
      </c:layout>
      <c:lineChart>
        <c:grouping val="standard"/>
        <c:varyColors val="0"/>
        <c:ser>
          <c:idx val="0"/>
          <c:order val="0"/>
          <c:tx>
            <c:strRef>
              <c:f>'Figur 1.3'!$B$3</c:f>
              <c:strCache>
                <c:ptCount val="1"/>
                <c:pt idx="0">
                  <c:v> E20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1.3'!$A$4:$A$29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'Figur 1.3'!$B$4:$B$29</c:f>
              <c:numCache>
                <c:formatCode>General</c:formatCode>
                <c:ptCount val="26"/>
                <c:pt idx="0">
                  <c:v>138.56700000000001</c:v>
                </c:pt>
                <c:pt idx="1">
                  <c:v>130.45600000000002</c:v>
                </c:pt>
                <c:pt idx="2">
                  <c:v>132.304</c:v>
                </c:pt>
                <c:pt idx="3">
                  <c:v>158.245</c:v>
                </c:pt>
                <c:pt idx="4">
                  <c:v>160.65199999999999</c:v>
                </c:pt>
                <c:pt idx="5">
                  <c:v>141.27099999999999</c:v>
                </c:pt>
                <c:pt idx="6">
                  <c:v>109.26300000000001</c:v>
                </c:pt>
                <c:pt idx="7">
                  <c:v>76.373417599999996</c:v>
                </c:pt>
                <c:pt idx="8">
                  <c:v>51.011583999999999</c:v>
                </c:pt>
                <c:pt idx="9">
                  <c:v>99.441831999999991</c:v>
                </c:pt>
                <c:pt idx="10">
                  <c:v>113.55125249999999</c:v>
                </c:pt>
                <c:pt idx="11">
                  <c:v>108.0725029</c:v>
                </c:pt>
                <c:pt idx="12">
                  <c:v>119.239503</c:v>
                </c:pt>
                <c:pt idx="13">
                  <c:v>117.2844197</c:v>
                </c:pt>
                <c:pt idx="14">
                  <c:v>106.28008680000001</c:v>
                </c:pt>
                <c:pt idx="15">
                  <c:v>101.66991839999999</c:v>
                </c:pt>
                <c:pt idx="16">
                  <c:v>91.388912399999995</c:v>
                </c:pt>
                <c:pt idx="17">
                  <c:v>91.508952399999998</c:v>
                </c:pt>
                <c:pt idx="18">
                  <c:v>86.554983500000006</c:v>
                </c:pt>
                <c:pt idx="19">
                  <c:v>85.57179459999999</c:v>
                </c:pt>
                <c:pt idx="20">
                  <c:v>124.03176894483749</c:v>
                </c:pt>
                <c:pt idx="21">
                  <c:v>121.16235734391921</c:v>
                </c:pt>
                <c:pt idx="22">
                  <c:v>110.42560125994896</c:v>
                </c:pt>
                <c:pt idx="23">
                  <c:v>95.386006049269326</c:v>
                </c:pt>
                <c:pt idx="24">
                  <c:v>83.106733378675926</c:v>
                </c:pt>
                <c:pt idx="25">
                  <c:v>84.465133475489438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D79-46E7-B29A-F58E353545ED}"/>
            </c:ext>
          </c:extLst>
        </c:ser>
        <c:ser>
          <c:idx val="1"/>
          <c:order val="1"/>
          <c:tx>
            <c:strRef>
              <c:f>'Figur 1.3'!$C$3</c:f>
              <c:strCache>
                <c:ptCount val="1"/>
                <c:pt idx="0">
                  <c:v> Strukturel, E20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1.3'!$A$4:$A$29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'Figur 1.3'!$C$4:$C$29</c:f>
              <c:numCache>
                <c:formatCode>General</c:formatCode>
                <c:ptCount val="26"/>
                <c:pt idx="0">
                  <c:v>168.06567759146202</c:v>
                </c:pt>
                <c:pt idx="1">
                  <c:v>157.24043021426334</c:v>
                </c:pt>
                <c:pt idx="2">
                  <c:v>148.46927281640046</c:v>
                </c:pt>
                <c:pt idx="3">
                  <c:v>142.03123437273487</c:v>
                </c:pt>
                <c:pt idx="4">
                  <c:v>133.36863726486169</c:v>
                </c:pt>
                <c:pt idx="5">
                  <c:v>125.61110227778126</c:v>
                </c:pt>
                <c:pt idx="6">
                  <c:v>117.98640595755809</c:v>
                </c:pt>
                <c:pt idx="7">
                  <c:v>111.6405371700174</c:v>
                </c:pt>
                <c:pt idx="8">
                  <c:v>107.29224504215227</c:v>
                </c:pt>
                <c:pt idx="9">
                  <c:v>107.67904625386606</c:v>
                </c:pt>
                <c:pt idx="10">
                  <c:v>103.80600912097633</c:v>
                </c:pt>
                <c:pt idx="11">
                  <c:v>100.2301424222936</c:v>
                </c:pt>
                <c:pt idx="12">
                  <c:v>97.888358369189376</c:v>
                </c:pt>
                <c:pt idx="13">
                  <c:v>95.204703190470838</c:v>
                </c:pt>
                <c:pt idx="14">
                  <c:v>91.854221151159678</c:v>
                </c:pt>
                <c:pt idx="15">
                  <c:v>90.042919584516923</c:v>
                </c:pt>
                <c:pt idx="16">
                  <c:v>88.692034999500962</c:v>
                </c:pt>
                <c:pt idx="17">
                  <c:v>88.578162182213347</c:v>
                </c:pt>
                <c:pt idx="18">
                  <c:v>87.235720145639604</c:v>
                </c:pt>
                <c:pt idx="19">
                  <c:v>86.733453390865009</c:v>
                </c:pt>
                <c:pt idx="20">
                  <c:v>85.614356344761674</c:v>
                </c:pt>
                <c:pt idx="21">
                  <c:v>85.003868270977208</c:v>
                </c:pt>
                <c:pt idx="22">
                  <c:v>84.652230024936998</c:v>
                </c:pt>
                <c:pt idx="23">
                  <c:v>84.059398579946972</c:v>
                </c:pt>
                <c:pt idx="24">
                  <c:v>84.412126473168428</c:v>
                </c:pt>
                <c:pt idx="25">
                  <c:v>84.8381504279956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D79-46E7-B29A-F58E353545ED}"/>
            </c:ext>
          </c:extLst>
        </c:ser>
        <c:ser>
          <c:idx val="2"/>
          <c:order val="2"/>
          <c:tx>
            <c:strRef>
              <c:f>'Figur 1.3'!$D$3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1.3'!$A$4:$A$29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'Figur 1.3'!$D$4:$D$29</c:f>
              <c:numCache>
                <c:formatCode>General</c:formatCode>
                <c:ptCount val="26"/>
                <c:pt idx="0">
                  <c:v>138.56700000000001</c:v>
                </c:pt>
                <c:pt idx="1">
                  <c:v>130.45600000000002</c:v>
                </c:pt>
                <c:pt idx="2">
                  <c:v>132.304</c:v>
                </c:pt>
                <c:pt idx="3">
                  <c:v>158.245</c:v>
                </c:pt>
                <c:pt idx="4">
                  <c:v>160.65199999999999</c:v>
                </c:pt>
                <c:pt idx="5">
                  <c:v>141.27099999999999</c:v>
                </c:pt>
                <c:pt idx="6">
                  <c:v>109.26300000000001</c:v>
                </c:pt>
                <c:pt idx="7">
                  <c:v>76.373391499999997</c:v>
                </c:pt>
                <c:pt idx="8">
                  <c:v>51.011323699999991</c:v>
                </c:pt>
                <c:pt idx="9">
                  <c:v>99.441639200000012</c:v>
                </c:pt>
                <c:pt idx="10">
                  <c:v>113.55112149999999</c:v>
                </c:pt>
                <c:pt idx="11">
                  <c:v>108.0722856</c:v>
                </c:pt>
                <c:pt idx="12">
                  <c:v>119.23938719999998</c:v>
                </c:pt>
                <c:pt idx="13">
                  <c:v>117.28430170000001</c:v>
                </c:pt>
                <c:pt idx="14">
                  <c:v>106.28017029999999</c:v>
                </c:pt>
                <c:pt idx="15">
                  <c:v>101.6699835</c:v>
                </c:pt>
                <c:pt idx="16">
                  <c:v>91.388826600000016</c:v>
                </c:pt>
                <c:pt idx="17">
                  <c:v>91.525761299999999</c:v>
                </c:pt>
                <c:pt idx="18">
                  <c:v>86.668552599999998</c:v>
                </c:pt>
                <c:pt idx="19">
                  <c:v>86.230233999999996</c:v>
                </c:pt>
                <c:pt idx="20">
                  <c:v>119.91468959999999</c:v>
                </c:pt>
                <c:pt idx="21">
                  <c:v>102.7647453580571</c:v>
                </c:pt>
                <c:pt idx="22">
                  <c:v>80.510984277187163</c:v>
                </c:pt>
                <c:pt idx="23">
                  <c:v>88.743311573053234</c:v>
                </c:pt>
                <c:pt idx="24">
                  <c:v>94.197918900923014</c:v>
                </c:pt>
                <c:pt idx="25">
                  <c:v>94.54435606696552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D79-46E7-B29A-F58E353545ED}"/>
            </c:ext>
          </c:extLst>
        </c:ser>
        <c:ser>
          <c:idx val="3"/>
          <c:order val="3"/>
          <c:tx>
            <c:strRef>
              <c:f>'Figur 1.3'!$E$3</c:f>
              <c:strCache>
                <c:ptCount val="1"/>
                <c:pt idx="0">
                  <c:v> Strukturel,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1.3'!$A$4:$A$29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'Figur 1.3'!$E$4:$E$29</c:f>
              <c:numCache>
                <c:formatCode>General</c:formatCode>
                <c:ptCount val="26"/>
                <c:pt idx="0">
                  <c:v>166.414002123334</c:v>
                </c:pt>
                <c:pt idx="1">
                  <c:v>155.85570237665129</c:v>
                </c:pt>
                <c:pt idx="2">
                  <c:v>147.39019410329328</c:v>
                </c:pt>
                <c:pt idx="3">
                  <c:v>141.43946683082586</c:v>
                </c:pt>
                <c:pt idx="4">
                  <c:v>133.44359923548387</c:v>
                </c:pt>
                <c:pt idx="5">
                  <c:v>126.59061313910908</c:v>
                </c:pt>
                <c:pt idx="6">
                  <c:v>120.08217859456499</c:v>
                </c:pt>
                <c:pt idx="7">
                  <c:v>114.90229332926063</c:v>
                </c:pt>
                <c:pt idx="8">
                  <c:v>111.52858666070898</c:v>
                </c:pt>
                <c:pt idx="9">
                  <c:v>113.4813174908554</c:v>
                </c:pt>
                <c:pt idx="10">
                  <c:v>110.41837445238212</c:v>
                </c:pt>
                <c:pt idx="11">
                  <c:v>107.57501849566565</c:v>
                </c:pt>
                <c:pt idx="12">
                  <c:v>105.96908755856464</c:v>
                </c:pt>
                <c:pt idx="13">
                  <c:v>103.6355179880924</c:v>
                </c:pt>
                <c:pt idx="14">
                  <c:v>100.7202501967768</c:v>
                </c:pt>
                <c:pt idx="15">
                  <c:v>99.088041704351056</c:v>
                </c:pt>
                <c:pt idx="16">
                  <c:v>97.755236540760066</c:v>
                </c:pt>
                <c:pt idx="17">
                  <c:v>97.658106626335723</c:v>
                </c:pt>
                <c:pt idx="18">
                  <c:v>97.174658820492326</c:v>
                </c:pt>
                <c:pt idx="19">
                  <c:v>97.227234430088075</c:v>
                </c:pt>
                <c:pt idx="20">
                  <c:v>101.00434447658428</c:v>
                </c:pt>
                <c:pt idx="21">
                  <c:v>98.42631572998441</c:v>
                </c:pt>
                <c:pt idx="22">
                  <c:v>95.933707630107548</c:v>
                </c:pt>
                <c:pt idx="23">
                  <c:v>94.309806898035021</c:v>
                </c:pt>
                <c:pt idx="24">
                  <c:v>94.626928782358263</c:v>
                </c:pt>
                <c:pt idx="25">
                  <c:v>95.023454733421048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9D79-46E7-B29A-F58E353545ED}"/>
            </c:ext>
          </c:extLst>
        </c:ser>
        <c:ser>
          <c:idx val="4"/>
          <c:order val="4"/>
          <c:tx>
            <c:strRef>
              <c:f>'Figur 1.3'!$F$3</c:f>
              <c:strCache>
                <c:ptCount val="1"/>
                <c:pt idx="0">
                  <c:v> Strukturel, F21 ekskl. corona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ysDot"/>
              <a:round/>
            </a:ln>
            <a:effectLst/>
          </c:spPr>
          <c:marker>
            <c:symbol val="none"/>
          </c:marker>
          <c:cat>
            <c:numRef>
              <c:f>'Figur 1.3'!$A$4:$A$29</c:f>
              <c:numCache>
                <c:formatCode>yyyy</c:formatCode>
                <c:ptCount val="26"/>
                <c:pt idx="0">
                  <c:v>36526</c:v>
                </c:pt>
                <c:pt idx="1">
                  <c:v>36892</c:v>
                </c:pt>
                <c:pt idx="2">
                  <c:v>37257</c:v>
                </c:pt>
                <c:pt idx="3">
                  <c:v>37622</c:v>
                </c:pt>
                <c:pt idx="4">
                  <c:v>37987</c:v>
                </c:pt>
                <c:pt idx="5">
                  <c:v>38353</c:v>
                </c:pt>
                <c:pt idx="6">
                  <c:v>38718</c:v>
                </c:pt>
                <c:pt idx="7">
                  <c:v>39083</c:v>
                </c:pt>
                <c:pt idx="8">
                  <c:v>39448</c:v>
                </c:pt>
                <c:pt idx="9">
                  <c:v>39814</c:v>
                </c:pt>
                <c:pt idx="10">
                  <c:v>40179</c:v>
                </c:pt>
                <c:pt idx="11">
                  <c:v>40544</c:v>
                </c:pt>
                <c:pt idx="12">
                  <c:v>40909</c:v>
                </c:pt>
                <c:pt idx="13">
                  <c:v>41275</c:v>
                </c:pt>
                <c:pt idx="14">
                  <c:v>41640</c:v>
                </c:pt>
                <c:pt idx="15">
                  <c:v>42005</c:v>
                </c:pt>
                <c:pt idx="16">
                  <c:v>42370</c:v>
                </c:pt>
                <c:pt idx="17">
                  <c:v>42736</c:v>
                </c:pt>
                <c:pt idx="18">
                  <c:v>43101</c:v>
                </c:pt>
                <c:pt idx="19">
                  <c:v>43466</c:v>
                </c:pt>
                <c:pt idx="20">
                  <c:v>43831</c:v>
                </c:pt>
                <c:pt idx="21">
                  <c:v>44197</c:v>
                </c:pt>
                <c:pt idx="22">
                  <c:v>44562</c:v>
                </c:pt>
                <c:pt idx="23">
                  <c:v>44927</c:v>
                </c:pt>
                <c:pt idx="24">
                  <c:v>45292</c:v>
                </c:pt>
                <c:pt idx="25">
                  <c:v>45658</c:v>
                </c:pt>
              </c:numCache>
            </c:numRef>
          </c:cat>
          <c:val>
            <c:numRef>
              <c:f>'Figur 1.3'!$F$4:$F$29</c:f>
              <c:numCache>
                <c:formatCode>General</c:formatCode>
                <c:ptCount val="2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97.227234430088075</c:v>
                </c:pt>
                <c:pt idx="20">
                  <c:v>96.004344476584279</c:v>
                </c:pt>
                <c:pt idx="21">
                  <c:v>95.42631572998441</c:v>
                </c:pt>
                <c:pt idx="22">
                  <c:v>94.933707630107548</c:v>
                </c:pt>
                <c:pt idx="23">
                  <c:v>94.309806898035021</c:v>
                </c:pt>
                <c:pt idx="24">
                  <c:v>94.626928782358263</c:v>
                </c:pt>
                <c:pt idx="25">
                  <c:v>95.023454733421048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D79-46E7-B29A-F58E35354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6163960"/>
        <c:axId val="696157072"/>
      </c:lineChart>
      <c:scatterChart>
        <c:scatterStyle val="smoothMarker"/>
        <c:varyColors val="0"/>
        <c:ser>
          <c:idx val="5"/>
          <c:order val="5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21.5</c:v>
              </c:pt>
              <c:pt idx="1">
                <c:v>21.5</c:v>
              </c:pt>
            </c:numLit>
          </c:xVal>
          <c:yVal>
            <c:numLit>
              <c:formatCode>General</c:formatCode>
              <c:ptCount val="2"/>
              <c:pt idx="0">
                <c:v>40</c:v>
              </c:pt>
              <c:pt idx="1">
                <c:v>180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5-9D79-46E7-B29A-F58E35354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96163960"/>
        <c:axId val="696157072"/>
      </c:scatterChart>
      <c:catAx>
        <c:axId val="696163960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6157072"/>
        <c:crosses val="min"/>
        <c:auto val="0"/>
        <c:lblAlgn val="ctr"/>
        <c:lblOffset val="100"/>
        <c:tickLblSkip val="5"/>
        <c:noMultiLvlLbl val="0"/>
      </c:catAx>
      <c:valAx>
        <c:axId val="696157072"/>
        <c:scaling>
          <c:orientation val="minMax"/>
          <c:max val="180"/>
          <c:min val="4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6163960"/>
        <c:crosses val="autoZero"/>
        <c:crossBetween val="between"/>
      </c:valAx>
      <c:spPr>
        <a:noFill/>
      </c:spPr>
    </c:plotArea>
    <c:legend>
      <c:legendPos val="b"/>
      <c:legendEntry>
        <c:idx val="5"/>
        <c:delete val="1"/>
      </c:legendEntry>
      <c:layout>
        <c:manualLayout>
          <c:xMode val="edge"/>
          <c:yMode val="edge"/>
          <c:x val="0"/>
          <c:y val="0.80308821176204626"/>
          <c:w val="0.99"/>
          <c:h val="0.1889310196965636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4903518929703E-2"/>
          <c:y val="0.10505266092634913"/>
          <c:w val="0.91645096481070298"/>
          <c:h val="0.64370082102727855"/>
        </c:manualLayout>
      </c:layout>
      <c:lineChart>
        <c:grouping val="standard"/>
        <c:varyColors val="0"/>
        <c:ser>
          <c:idx val="0"/>
          <c:order val="0"/>
          <c:tx>
            <c:strRef>
              <c:f>'Figur 4.2'!$B$3</c:f>
              <c:strCache>
                <c:ptCount val="1"/>
                <c:pt idx="0">
                  <c:v> Hele landet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4.2'!$A$4:$A$195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4.2'!$B$4:$B$195</c:f>
              <c:numCache>
                <c:formatCode>General</c:formatCode>
                <c:ptCount val="192"/>
                <c:pt idx="0">
                  <c:v>95.242762378642624</c:v>
                </c:pt>
                <c:pt idx="1">
                  <c:v>96.786181427263386</c:v>
                </c:pt>
                <c:pt idx="2">
                  <c:v>97.59864010643102</c:v>
                </c:pt>
                <c:pt idx="3">
                  <c:v>99.073876184666489</c:v>
                </c:pt>
                <c:pt idx="4">
                  <c:v>99.595295370808259</c:v>
                </c:pt>
                <c:pt idx="5">
                  <c:v>100.24469426348146</c:v>
                </c:pt>
                <c:pt idx="6">
                  <c:v>101.17492423919334</c:v>
                </c:pt>
                <c:pt idx="7">
                  <c:v>101.36061466516668</c:v>
                </c:pt>
                <c:pt idx="8">
                  <c:v>100.66297976737133</c:v>
                </c:pt>
                <c:pt idx="9">
                  <c:v>102.40508398546299</c:v>
                </c:pt>
                <c:pt idx="10">
                  <c:v>102.97181225321145</c:v>
                </c:pt>
                <c:pt idx="11">
                  <c:v>102.88313535830085</c:v>
                </c:pt>
                <c:pt idx="12">
                  <c:v>104.16469511876778</c:v>
                </c:pt>
                <c:pt idx="13">
                  <c:v>104.76689135800719</c:v>
                </c:pt>
                <c:pt idx="14">
                  <c:v>104.03473430622792</c:v>
                </c:pt>
                <c:pt idx="15">
                  <c:v>102.75972136026212</c:v>
                </c:pt>
                <c:pt idx="16">
                  <c:v>103.10802925614082</c:v>
                </c:pt>
                <c:pt idx="17">
                  <c:v>102.45756550155465</c:v>
                </c:pt>
                <c:pt idx="18">
                  <c:v>102.6382422516126</c:v>
                </c:pt>
                <c:pt idx="19">
                  <c:v>102.63566537397976</c:v>
                </c:pt>
                <c:pt idx="20">
                  <c:v>102.71364660320796</c:v>
                </c:pt>
                <c:pt idx="21">
                  <c:v>101.88857926559234</c:v>
                </c:pt>
                <c:pt idx="22">
                  <c:v>101.45296394405077</c:v>
                </c:pt>
                <c:pt idx="23">
                  <c:v>101.52377118696636</c:v>
                </c:pt>
                <c:pt idx="24">
                  <c:v>100.592285244886</c:v>
                </c:pt>
                <c:pt idx="25">
                  <c:v>99.637524642945408</c:v>
                </c:pt>
                <c:pt idx="26">
                  <c:v>99.487047296091148</c:v>
                </c:pt>
                <c:pt idx="27">
                  <c:v>98.379858283203021</c:v>
                </c:pt>
                <c:pt idx="28">
                  <c:v>97.685785941222022</c:v>
                </c:pt>
                <c:pt idx="29">
                  <c:v>96.916024114472037</c:v>
                </c:pt>
                <c:pt idx="30">
                  <c:v>95.263220122152831</c:v>
                </c:pt>
                <c:pt idx="31">
                  <c:v>93.885462350469979</c:v>
                </c:pt>
                <c:pt idx="32">
                  <c:v>92.827523073782231</c:v>
                </c:pt>
                <c:pt idx="33">
                  <c:v>90.171504045427753</c:v>
                </c:pt>
                <c:pt idx="34">
                  <c:v>88.173730980829461</c:v>
                </c:pt>
                <c:pt idx="35">
                  <c:v>86.038453582507117</c:v>
                </c:pt>
                <c:pt idx="36">
                  <c:v>84.64642353057954</c:v>
                </c:pt>
                <c:pt idx="37">
                  <c:v>83.362627271516587</c:v>
                </c:pt>
                <c:pt idx="38">
                  <c:v>82.703641379287149</c:v>
                </c:pt>
                <c:pt idx="39">
                  <c:v>82.173341647496429</c:v>
                </c:pt>
                <c:pt idx="40">
                  <c:v>81.026612931076315</c:v>
                </c:pt>
                <c:pt idx="41">
                  <c:v>81.823647020223319</c:v>
                </c:pt>
                <c:pt idx="42">
                  <c:v>81.37939163977299</c:v>
                </c:pt>
                <c:pt idx="43">
                  <c:v>81.888591563576313</c:v>
                </c:pt>
                <c:pt idx="44">
                  <c:v>82.422699733196197</c:v>
                </c:pt>
                <c:pt idx="45">
                  <c:v>82.621363262806994</c:v>
                </c:pt>
                <c:pt idx="46">
                  <c:v>82.543749223228659</c:v>
                </c:pt>
                <c:pt idx="47">
                  <c:v>83.514369028866724</c:v>
                </c:pt>
                <c:pt idx="48">
                  <c:v>82.890689022463675</c:v>
                </c:pt>
                <c:pt idx="49">
                  <c:v>82.845397386610088</c:v>
                </c:pt>
                <c:pt idx="50">
                  <c:v>82.667524570574798</c:v>
                </c:pt>
                <c:pt idx="51">
                  <c:v>82.565913239824184</c:v>
                </c:pt>
                <c:pt idx="52">
                  <c:v>83.132170898604201</c:v>
                </c:pt>
                <c:pt idx="53">
                  <c:v>82.646192898791057</c:v>
                </c:pt>
                <c:pt idx="54">
                  <c:v>83.164296842349856</c:v>
                </c:pt>
                <c:pt idx="55">
                  <c:v>81.648465972154625</c:v>
                </c:pt>
                <c:pt idx="56">
                  <c:v>82.831444296405706</c:v>
                </c:pt>
                <c:pt idx="57">
                  <c:v>84.116757774082643</c:v>
                </c:pt>
                <c:pt idx="58">
                  <c:v>82.70350684934624</c:v>
                </c:pt>
                <c:pt idx="59">
                  <c:v>82.577723078809797</c:v>
                </c:pt>
                <c:pt idx="60">
                  <c:v>80.846861292988478</c:v>
                </c:pt>
                <c:pt idx="61">
                  <c:v>81.407783226516599</c:v>
                </c:pt>
                <c:pt idx="62">
                  <c:v>81.091360788617521</c:v>
                </c:pt>
                <c:pt idx="63">
                  <c:v>80.22835645597597</c:v>
                </c:pt>
                <c:pt idx="64">
                  <c:v>79.825234391908481</c:v>
                </c:pt>
                <c:pt idx="65">
                  <c:v>78.811847926897912</c:v>
                </c:pt>
                <c:pt idx="66">
                  <c:v>78.369129561079205</c:v>
                </c:pt>
                <c:pt idx="67">
                  <c:v>76.314427031481642</c:v>
                </c:pt>
                <c:pt idx="68">
                  <c:v>77.036391707646771</c:v>
                </c:pt>
                <c:pt idx="69">
                  <c:v>76.040890742817865</c:v>
                </c:pt>
                <c:pt idx="70">
                  <c:v>75.697774450377239</c:v>
                </c:pt>
                <c:pt idx="71">
                  <c:v>75.072064262860266</c:v>
                </c:pt>
                <c:pt idx="72">
                  <c:v>75.34985430348145</c:v>
                </c:pt>
                <c:pt idx="73">
                  <c:v>74.726337002815171</c:v>
                </c:pt>
                <c:pt idx="74">
                  <c:v>73.599473615713677</c:v>
                </c:pt>
                <c:pt idx="75">
                  <c:v>73.988612872729192</c:v>
                </c:pt>
                <c:pt idx="76">
                  <c:v>73.13941353130204</c:v>
                </c:pt>
                <c:pt idx="77">
                  <c:v>73.481831973248461</c:v>
                </c:pt>
                <c:pt idx="78">
                  <c:v>73.657375156351875</c:v>
                </c:pt>
                <c:pt idx="79">
                  <c:v>73.628068136070524</c:v>
                </c:pt>
                <c:pt idx="80">
                  <c:v>73.626976105330783</c:v>
                </c:pt>
                <c:pt idx="81">
                  <c:v>74.333239433882099</c:v>
                </c:pt>
                <c:pt idx="82">
                  <c:v>74.530875695985173</c:v>
                </c:pt>
                <c:pt idx="83">
                  <c:v>74.599146803230298</c:v>
                </c:pt>
                <c:pt idx="84">
                  <c:v>74.582806225000979</c:v>
                </c:pt>
                <c:pt idx="85">
                  <c:v>75.02075802600487</c:v>
                </c:pt>
                <c:pt idx="86">
                  <c:v>75.030927933781854</c:v>
                </c:pt>
                <c:pt idx="87">
                  <c:v>74.907177593021089</c:v>
                </c:pt>
                <c:pt idx="88">
                  <c:v>74.799102984846826</c:v>
                </c:pt>
                <c:pt idx="89">
                  <c:v>76.094156389494003</c:v>
                </c:pt>
                <c:pt idx="90">
                  <c:v>75.362822017478948</c:v>
                </c:pt>
                <c:pt idx="91">
                  <c:v>75.483975191109295</c:v>
                </c:pt>
                <c:pt idx="92">
                  <c:v>75.226735535269597</c:v>
                </c:pt>
                <c:pt idx="93">
                  <c:v>77.055026207674572</c:v>
                </c:pt>
                <c:pt idx="94">
                  <c:v>75.041769434049371</c:v>
                </c:pt>
                <c:pt idx="95">
                  <c:v>76.264419289178832</c:v>
                </c:pt>
                <c:pt idx="96">
                  <c:v>76.700871620678711</c:v>
                </c:pt>
                <c:pt idx="97">
                  <c:v>76.487538470437585</c:v>
                </c:pt>
                <c:pt idx="98">
                  <c:v>75.898257449163424</c:v>
                </c:pt>
                <c:pt idx="99">
                  <c:v>77.300778917198826</c:v>
                </c:pt>
                <c:pt idx="100">
                  <c:v>77.597783570543285</c:v>
                </c:pt>
                <c:pt idx="101">
                  <c:v>77.365701470626888</c:v>
                </c:pt>
                <c:pt idx="102">
                  <c:v>76.583678601973872</c:v>
                </c:pt>
                <c:pt idx="103">
                  <c:v>77.820297498399327</c:v>
                </c:pt>
                <c:pt idx="104">
                  <c:v>78.945321305072625</c:v>
                </c:pt>
                <c:pt idx="105">
                  <c:v>77.618833306511263</c:v>
                </c:pt>
                <c:pt idx="106">
                  <c:v>78.954520686989298</c:v>
                </c:pt>
                <c:pt idx="107">
                  <c:v>79.231986432919243</c:v>
                </c:pt>
                <c:pt idx="108">
                  <c:v>79.720337645883944</c:v>
                </c:pt>
                <c:pt idx="109">
                  <c:v>80.311338333344182</c:v>
                </c:pt>
                <c:pt idx="110">
                  <c:v>81.231960612693072</c:v>
                </c:pt>
                <c:pt idx="111">
                  <c:v>81.32159023010891</c:v>
                </c:pt>
                <c:pt idx="112">
                  <c:v>81.914416183581778</c:v>
                </c:pt>
                <c:pt idx="113">
                  <c:v>81.619355158801952</c:v>
                </c:pt>
                <c:pt idx="114">
                  <c:v>81.791053875359111</c:v>
                </c:pt>
                <c:pt idx="115">
                  <c:v>82.280145653079416</c:v>
                </c:pt>
                <c:pt idx="116">
                  <c:v>82.342370273400206</c:v>
                </c:pt>
                <c:pt idx="117">
                  <c:v>83.208108760334554</c:v>
                </c:pt>
                <c:pt idx="118">
                  <c:v>83.113847970301293</c:v>
                </c:pt>
                <c:pt idx="119">
                  <c:v>83.214097649453961</c:v>
                </c:pt>
                <c:pt idx="120">
                  <c:v>83.971046066425103</c:v>
                </c:pt>
                <c:pt idx="121">
                  <c:v>83.752208214152972</c:v>
                </c:pt>
                <c:pt idx="122">
                  <c:v>84.172369843783585</c:v>
                </c:pt>
                <c:pt idx="123">
                  <c:v>83.819557908018965</c:v>
                </c:pt>
                <c:pt idx="124">
                  <c:v>84.455568535723373</c:v>
                </c:pt>
                <c:pt idx="125">
                  <c:v>84.012842479596173</c:v>
                </c:pt>
                <c:pt idx="126">
                  <c:v>85.284517699761722</c:v>
                </c:pt>
                <c:pt idx="127">
                  <c:v>85.512021955455992</c:v>
                </c:pt>
                <c:pt idx="128">
                  <c:v>85.688292001711858</c:v>
                </c:pt>
                <c:pt idx="129">
                  <c:v>85.557938869631343</c:v>
                </c:pt>
                <c:pt idx="130">
                  <c:v>86.034475465242537</c:v>
                </c:pt>
                <c:pt idx="131">
                  <c:v>85.726411163403654</c:v>
                </c:pt>
                <c:pt idx="132">
                  <c:v>85.366945298094237</c:v>
                </c:pt>
                <c:pt idx="133">
                  <c:v>85.096789554683539</c:v>
                </c:pt>
                <c:pt idx="134">
                  <c:v>87.318960870964503</c:v>
                </c:pt>
                <c:pt idx="135">
                  <c:v>87.445801742889955</c:v>
                </c:pt>
                <c:pt idx="136">
                  <c:v>86.516508982130617</c:v>
                </c:pt>
                <c:pt idx="137">
                  <c:v>87.827339729335392</c:v>
                </c:pt>
                <c:pt idx="138">
                  <c:v>86.970174674392425</c:v>
                </c:pt>
                <c:pt idx="139">
                  <c:v>87.605192442996866</c:v>
                </c:pt>
                <c:pt idx="140">
                  <c:v>88.628166079708066</c:v>
                </c:pt>
                <c:pt idx="141">
                  <c:v>87.996974330306401</c:v>
                </c:pt>
                <c:pt idx="142">
                  <c:v>88.19927280799314</c:v>
                </c:pt>
                <c:pt idx="143">
                  <c:v>87.739282406807689</c:v>
                </c:pt>
                <c:pt idx="144">
                  <c:v>89.79471589684178</c:v>
                </c:pt>
                <c:pt idx="145">
                  <c:v>89.390093587484401</c:v>
                </c:pt>
                <c:pt idx="146">
                  <c:v>89.878990414235048</c:v>
                </c:pt>
                <c:pt idx="147">
                  <c:v>90.014110832399382</c:v>
                </c:pt>
                <c:pt idx="148">
                  <c:v>89.923348231169214</c:v>
                </c:pt>
                <c:pt idx="149">
                  <c:v>89.821748211663461</c:v>
                </c:pt>
                <c:pt idx="150">
                  <c:v>89.316459102930992</c:v>
                </c:pt>
                <c:pt idx="151">
                  <c:v>89.898220394630158</c:v>
                </c:pt>
                <c:pt idx="152">
                  <c:v>90.128797202504543</c:v>
                </c:pt>
                <c:pt idx="153">
                  <c:v>90.379651729300633</c:v>
                </c:pt>
                <c:pt idx="154">
                  <c:v>89.377945202113708</c:v>
                </c:pt>
                <c:pt idx="155">
                  <c:v>90.581574503990424</c:v>
                </c:pt>
                <c:pt idx="156">
                  <c:v>90.166853441777533</c:v>
                </c:pt>
                <c:pt idx="157">
                  <c:v>90.873925855065821</c:v>
                </c:pt>
                <c:pt idx="158">
                  <c:v>90.799949602414301</c:v>
                </c:pt>
                <c:pt idx="159">
                  <c:v>91.200462973342852</c:v>
                </c:pt>
                <c:pt idx="160">
                  <c:v>91.795582734376808</c:v>
                </c:pt>
                <c:pt idx="161">
                  <c:v>91.663114430254794</c:v>
                </c:pt>
                <c:pt idx="162">
                  <c:v>92.376355524342372</c:v>
                </c:pt>
                <c:pt idx="163">
                  <c:v>92.082595598913869</c:v>
                </c:pt>
                <c:pt idx="164">
                  <c:v>92.825169649684909</c:v>
                </c:pt>
                <c:pt idx="165">
                  <c:v>92.076316200604396</c:v>
                </c:pt>
                <c:pt idx="166">
                  <c:v>93.135124345579456</c:v>
                </c:pt>
                <c:pt idx="167">
                  <c:v>92.898350553408605</c:v>
                </c:pt>
                <c:pt idx="168">
                  <c:v>93.936252439625179</c:v>
                </c:pt>
                <c:pt idx="169">
                  <c:v>92.607159945923513</c:v>
                </c:pt>
                <c:pt idx="170">
                  <c:v>90.180813241717644</c:v>
                </c:pt>
                <c:pt idx="171">
                  <c:v>91.639170378971414</c:v>
                </c:pt>
                <c:pt idx="172">
                  <c:v>93.179994801186197</c:v>
                </c:pt>
                <c:pt idx="173">
                  <c:v>94.507369061437984</c:v>
                </c:pt>
                <c:pt idx="174">
                  <c:v>95.560986071617464</c:v>
                </c:pt>
                <c:pt idx="175">
                  <c:v>96.519554655097579</c:v>
                </c:pt>
                <c:pt idx="176">
                  <c:v>97.504789547036253</c:v>
                </c:pt>
                <c:pt idx="177">
                  <c:v>99.329750149597203</c:v>
                </c:pt>
                <c:pt idx="178">
                  <c:v>99.853822007820852</c:v>
                </c:pt>
                <c:pt idx="179">
                  <c:v>100.58725603619187</c:v>
                </c:pt>
                <c:pt idx="180">
                  <c:v>101.80605195195788</c:v>
                </c:pt>
                <c:pt idx="181">
                  <c:v>102.89981426789126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00F-4F5C-AFC7-ABB62F852AD9}"/>
            </c:ext>
          </c:extLst>
        </c:ser>
        <c:ser>
          <c:idx val="1"/>
          <c:order val="1"/>
          <c:tx>
            <c:strRef>
              <c:f>'Figur 4.2'!$C$3</c:f>
              <c:strCache>
                <c:ptCount val="1"/>
                <c:pt idx="0">
                  <c:v> Sjælland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4.2'!$A$4:$A$195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4.2'!$C$4:$C$195</c:f>
              <c:numCache>
                <c:formatCode>General</c:formatCode>
                <c:ptCount val="192"/>
                <c:pt idx="0">
                  <c:v>94.082500660827279</c:v>
                </c:pt>
                <c:pt idx="1">
                  <c:v>96.26984918863981</c:v>
                </c:pt>
                <c:pt idx="2">
                  <c:v>96.313480451875733</c:v>
                </c:pt>
                <c:pt idx="3">
                  <c:v>96.881254716505708</c:v>
                </c:pt>
                <c:pt idx="4">
                  <c:v>101.15179447884293</c:v>
                </c:pt>
                <c:pt idx="5">
                  <c:v>99.645721534224478</c:v>
                </c:pt>
                <c:pt idx="6">
                  <c:v>100.43960261145639</c:v>
                </c:pt>
                <c:pt idx="7">
                  <c:v>102.79893270386557</c:v>
                </c:pt>
                <c:pt idx="8">
                  <c:v>101.54861942285439</c:v>
                </c:pt>
                <c:pt idx="9">
                  <c:v>103.15374223293645</c:v>
                </c:pt>
                <c:pt idx="10">
                  <c:v>102.83698446487995</c:v>
                </c:pt>
                <c:pt idx="11">
                  <c:v>104.87751753309131</c:v>
                </c:pt>
                <c:pt idx="12">
                  <c:v>104.97037932447033</c:v>
                </c:pt>
                <c:pt idx="13">
                  <c:v>106.55890899082479</c:v>
                </c:pt>
                <c:pt idx="14">
                  <c:v>104.58996129252807</c:v>
                </c:pt>
                <c:pt idx="15">
                  <c:v>102.23887059248055</c:v>
                </c:pt>
                <c:pt idx="16">
                  <c:v>104.8429547887763</c:v>
                </c:pt>
                <c:pt idx="17">
                  <c:v>103.367532273414</c:v>
                </c:pt>
                <c:pt idx="18">
                  <c:v>103.64701387320521</c:v>
                </c:pt>
                <c:pt idx="19">
                  <c:v>103.23582403857428</c:v>
                </c:pt>
                <c:pt idx="20">
                  <c:v>101.41564879889766</c:v>
                </c:pt>
                <c:pt idx="21">
                  <c:v>101.92994305920737</c:v>
                </c:pt>
                <c:pt idx="22">
                  <c:v>101.0953523896019</c:v>
                </c:pt>
                <c:pt idx="23">
                  <c:v>101.76292557103099</c:v>
                </c:pt>
                <c:pt idx="24">
                  <c:v>100.10247841121938</c:v>
                </c:pt>
                <c:pt idx="25">
                  <c:v>98.364760097661389</c:v>
                </c:pt>
                <c:pt idx="26">
                  <c:v>98.829748655816886</c:v>
                </c:pt>
                <c:pt idx="27">
                  <c:v>98.058435316769618</c:v>
                </c:pt>
                <c:pt idx="28">
                  <c:v>95.425567652465233</c:v>
                </c:pt>
                <c:pt idx="29">
                  <c:v>93.942545622871975</c:v>
                </c:pt>
                <c:pt idx="30">
                  <c:v>92.944607863370067</c:v>
                </c:pt>
                <c:pt idx="31">
                  <c:v>93.343414228664273</c:v>
                </c:pt>
                <c:pt idx="32">
                  <c:v>90.018532603560047</c:v>
                </c:pt>
                <c:pt idx="33">
                  <c:v>84.886558798498911</c:v>
                </c:pt>
                <c:pt idx="34">
                  <c:v>85.58491349700563</c:v>
                </c:pt>
                <c:pt idx="35">
                  <c:v>82.113356818340705</c:v>
                </c:pt>
                <c:pt idx="36">
                  <c:v>81.746940604668055</c:v>
                </c:pt>
                <c:pt idx="37">
                  <c:v>78.677264239150873</c:v>
                </c:pt>
                <c:pt idx="38">
                  <c:v>78.375332691512099</c:v>
                </c:pt>
                <c:pt idx="39">
                  <c:v>78.551075495191412</c:v>
                </c:pt>
                <c:pt idx="40">
                  <c:v>77.120619498590315</c:v>
                </c:pt>
                <c:pt idx="41">
                  <c:v>76.903206273887704</c:v>
                </c:pt>
                <c:pt idx="42">
                  <c:v>76.54915454049862</c:v>
                </c:pt>
                <c:pt idx="43">
                  <c:v>76.076239505532726</c:v>
                </c:pt>
                <c:pt idx="44">
                  <c:v>78.0890462569878</c:v>
                </c:pt>
                <c:pt idx="45">
                  <c:v>77.584630137972383</c:v>
                </c:pt>
                <c:pt idx="46">
                  <c:v>77.550631260339216</c:v>
                </c:pt>
                <c:pt idx="47">
                  <c:v>78.297020892123513</c:v>
                </c:pt>
                <c:pt idx="48">
                  <c:v>77.361335453975272</c:v>
                </c:pt>
                <c:pt idx="49">
                  <c:v>77.21226859186217</c:v>
                </c:pt>
                <c:pt idx="50">
                  <c:v>77.204769462825013</c:v>
                </c:pt>
                <c:pt idx="51">
                  <c:v>75.832153596121614</c:v>
                </c:pt>
                <c:pt idx="52">
                  <c:v>76.755651662587042</c:v>
                </c:pt>
                <c:pt idx="53">
                  <c:v>76.605448614365699</c:v>
                </c:pt>
                <c:pt idx="54">
                  <c:v>75.705872148069375</c:v>
                </c:pt>
                <c:pt idx="55">
                  <c:v>75.001547376174287</c:v>
                </c:pt>
                <c:pt idx="56">
                  <c:v>75.044138120441616</c:v>
                </c:pt>
                <c:pt idx="57">
                  <c:v>76.342749005053676</c:v>
                </c:pt>
                <c:pt idx="58">
                  <c:v>74.230607360490822</c:v>
                </c:pt>
                <c:pt idx="59">
                  <c:v>72.744357281160248</c:v>
                </c:pt>
                <c:pt idx="60">
                  <c:v>72.830503371158144</c:v>
                </c:pt>
                <c:pt idx="61">
                  <c:v>73.641638018997725</c:v>
                </c:pt>
                <c:pt idx="62">
                  <c:v>72.801574918117197</c:v>
                </c:pt>
                <c:pt idx="63">
                  <c:v>71.556416590436186</c:v>
                </c:pt>
                <c:pt idx="64">
                  <c:v>70.614785933124651</c:v>
                </c:pt>
                <c:pt idx="65">
                  <c:v>70.621640476602181</c:v>
                </c:pt>
                <c:pt idx="66">
                  <c:v>70.698429632080575</c:v>
                </c:pt>
                <c:pt idx="67">
                  <c:v>68.881733253636554</c:v>
                </c:pt>
                <c:pt idx="68">
                  <c:v>68.357295711517622</c:v>
                </c:pt>
                <c:pt idx="69">
                  <c:v>66.596669415343143</c:v>
                </c:pt>
                <c:pt idx="70">
                  <c:v>67.069445155234945</c:v>
                </c:pt>
                <c:pt idx="71">
                  <c:v>66.284039582345528</c:v>
                </c:pt>
                <c:pt idx="72">
                  <c:v>66.970433727647659</c:v>
                </c:pt>
                <c:pt idx="73">
                  <c:v>66.641602560813325</c:v>
                </c:pt>
                <c:pt idx="74">
                  <c:v>65.411001885346082</c:v>
                </c:pt>
                <c:pt idx="75">
                  <c:v>65.638197765567398</c:v>
                </c:pt>
                <c:pt idx="76">
                  <c:v>65.248659245773183</c:v>
                </c:pt>
                <c:pt idx="77">
                  <c:v>65.01727092232349</c:v>
                </c:pt>
                <c:pt idx="78">
                  <c:v>64.599311000953335</c:v>
                </c:pt>
                <c:pt idx="79">
                  <c:v>65.369060426788977</c:v>
                </c:pt>
                <c:pt idx="80">
                  <c:v>62.794393553532238</c:v>
                </c:pt>
                <c:pt idx="81">
                  <c:v>65.26731332565771</c:v>
                </c:pt>
                <c:pt idx="82">
                  <c:v>65.585687935995693</c:v>
                </c:pt>
                <c:pt idx="83">
                  <c:v>64.891307094087182</c:v>
                </c:pt>
                <c:pt idx="84">
                  <c:v>64.94870287434442</c:v>
                </c:pt>
                <c:pt idx="85">
                  <c:v>67.157685002140894</c:v>
                </c:pt>
                <c:pt idx="86">
                  <c:v>64.598944847713241</c:v>
                </c:pt>
                <c:pt idx="87">
                  <c:v>65.13164182178879</c:v>
                </c:pt>
                <c:pt idx="88">
                  <c:v>65.223010775434716</c:v>
                </c:pt>
                <c:pt idx="89">
                  <c:v>66.291922420234911</c:v>
                </c:pt>
                <c:pt idx="90">
                  <c:v>66.787099177668608</c:v>
                </c:pt>
                <c:pt idx="91">
                  <c:v>66.314746497006695</c:v>
                </c:pt>
                <c:pt idx="92">
                  <c:v>64.652127269522779</c:v>
                </c:pt>
                <c:pt idx="93">
                  <c:v>66.357975144544895</c:v>
                </c:pt>
                <c:pt idx="94">
                  <c:v>65.799211814482945</c:v>
                </c:pt>
                <c:pt idx="95">
                  <c:v>67.317128898748507</c:v>
                </c:pt>
                <c:pt idx="96">
                  <c:v>66.667147552959889</c:v>
                </c:pt>
                <c:pt idx="97">
                  <c:v>66.58046065135072</c:v>
                </c:pt>
                <c:pt idx="98">
                  <c:v>67.168868252948016</c:v>
                </c:pt>
                <c:pt idx="99">
                  <c:v>67.432498435162643</c:v>
                </c:pt>
                <c:pt idx="100">
                  <c:v>67.608173062932451</c:v>
                </c:pt>
                <c:pt idx="101">
                  <c:v>64.678250280778244</c:v>
                </c:pt>
                <c:pt idx="102">
                  <c:v>65.099517439262854</c:v>
                </c:pt>
                <c:pt idx="103">
                  <c:v>67.001408590268355</c:v>
                </c:pt>
                <c:pt idx="104">
                  <c:v>66.646423641625603</c:v>
                </c:pt>
                <c:pt idx="105">
                  <c:v>68.049887470001934</c:v>
                </c:pt>
                <c:pt idx="106">
                  <c:v>68.1764334337214</c:v>
                </c:pt>
                <c:pt idx="107">
                  <c:v>68.852688066601857</c:v>
                </c:pt>
                <c:pt idx="108">
                  <c:v>68.16436297775212</c:v>
                </c:pt>
                <c:pt idx="109">
                  <c:v>69.875366774170601</c:v>
                </c:pt>
                <c:pt idx="110">
                  <c:v>70.605319670911143</c:v>
                </c:pt>
                <c:pt idx="111">
                  <c:v>70.689582598976813</c:v>
                </c:pt>
                <c:pt idx="112">
                  <c:v>71.878833689090683</c:v>
                </c:pt>
                <c:pt idx="113">
                  <c:v>71.51895077570579</c:v>
                </c:pt>
                <c:pt idx="114">
                  <c:v>71.171267042903878</c:v>
                </c:pt>
                <c:pt idx="115">
                  <c:v>71.609981107307078</c:v>
                </c:pt>
                <c:pt idx="116">
                  <c:v>71.691637622402908</c:v>
                </c:pt>
                <c:pt idx="117">
                  <c:v>71.37149742463788</c:v>
                </c:pt>
                <c:pt idx="118">
                  <c:v>72.171680942513206</c:v>
                </c:pt>
                <c:pt idx="119">
                  <c:v>72.431277537039023</c:v>
                </c:pt>
                <c:pt idx="120">
                  <c:v>72.821234659050944</c:v>
                </c:pt>
                <c:pt idx="121">
                  <c:v>71.711573196767702</c:v>
                </c:pt>
                <c:pt idx="122">
                  <c:v>72.860260091331483</c:v>
                </c:pt>
                <c:pt idx="123">
                  <c:v>72.37099972874276</c:v>
                </c:pt>
                <c:pt idx="124">
                  <c:v>72.811791033043178</c:v>
                </c:pt>
                <c:pt idx="125">
                  <c:v>72.999751221499935</c:v>
                </c:pt>
                <c:pt idx="126">
                  <c:v>76.161470228664541</c:v>
                </c:pt>
                <c:pt idx="127">
                  <c:v>75.16472018586667</c:v>
                </c:pt>
                <c:pt idx="128">
                  <c:v>74.793321347686387</c:v>
                </c:pt>
                <c:pt idx="129">
                  <c:v>75.691864430164046</c:v>
                </c:pt>
                <c:pt idx="130">
                  <c:v>75.370529551657455</c:v>
                </c:pt>
                <c:pt idx="131">
                  <c:v>75.301174605425373</c:v>
                </c:pt>
                <c:pt idx="132">
                  <c:v>74.971737413739632</c:v>
                </c:pt>
                <c:pt idx="133">
                  <c:v>73.570586450334389</c:v>
                </c:pt>
                <c:pt idx="134">
                  <c:v>75.468759378903201</c:v>
                </c:pt>
                <c:pt idx="135">
                  <c:v>78.122398179921603</c:v>
                </c:pt>
                <c:pt idx="136">
                  <c:v>77.037973956957941</c:v>
                </c:pt>
                <c:pt idx="137">
                  <c:v>77.219814466250227</c:v>
                </c:pt>
                <c:pt idx="138">
                  <c:v>77.262915916362701</c:v>
                </c:pt>
                <c:pt idx="139">
                  <c:v>77.288657460864982</c:v>
                </c:pt>
                <c:pt idx="140">
                  <c:v>78.184115947987749</c:v>
                </c:pt>
                <c:pt idx="141">
                  <c:v>78.02928508890993</c:v>
                </c:pt>
                <c:pt idx="142">
                  <c:v>78.208505177706925</c:v>
                </c:pt>
                <c:pt idx="143">
                  <c:v>77.798764784023007</c:v>
                </c:pt>
                <c:pt idx="144">
                  <c:v>80.102109773668047</c:v>
                </c:pt>
                <c:pt idx="145">
                  <c:v>80.760877190217158</c:v>
                </c:pt>
                <c:pt idx="146">
                  <c:v>80.9666591717438</c:v>
                </c:pt>
                <c:pt idx="147">
                  <c:v>80.649536082204122</c:v>
                </c:pt>
                <c:pt idx="148">
                  <c:v>79.813920439007632</c:v>
                </c:pt>
                <c:pt idx="149">
                  <c:v>80.097801915431674</c:v>
                </c:pt>
                <c:pt idx="150">
                  <c:v>78.711843086277398</c:v>
                </c:pt>
                <c:pt idx="151">
                  <c:v>79.42054323936479</c:v>
                </c:pt>
                <c:pt idx="152">
                  <c:v>79.881883003902757</c:v>
                </c:pt>
                <c:pt idx="153">
                  <c:v>80.202070960497139</c:v>
                </c:pt>
                <c:pt idx="154">
                  <c:v>81.237443665244683</c:v>
                </c:pt>
                <c:pt idx="155">
                  <c:v>80.012280591805691</c:v>
                </c:pt>
                <c:pt idx="156">
                  <c:v>80.320599562404354</c:v>
                </c:pt>
                <c:pt idx="157">
                  <c:v>82.429954155385715</c:v>
                </c:pt>
                <c:pt idx="158">
                  <c:v>79.614756375646564</c:v>
                </c:pt>
                <c:pt idx="159">
                  <c:v>81.091118398747753</c:v>
                </c:pt>
                <c:pt idx="160">
                  <c:v>81.209349987013283</c:v>
                </c:pt>
                <c:pt idx="161">
                  <c:v>81.634019943854</c:v>
                </c:pt>
                <c:pt idx="162">
                  <c:v>82.337662764351336</c:v>
                </c:pt>
                <c:pt idx="163">
                  <c:v>82.479496453629679</c:v>
                </c:pt>
                <c:pt idx="164">
                  <c:v>83.020115597638238</c:v>
                </c:pt>
                <c:pt idx="165">
                  <c:v>82.102911776518511</c:v>
                </c:pt>
                <c:pt idx="166">
                  <c:v>81.597763855067356</c:v>
                </c:pt>
                <c:pt idx="167">
                  <c:v>84.033756035286302</c:v>
                </c:pt>
                <c:pt idx="168">
                  <c:v>82.797768597048403</c:v>
                </c:pt>
                <c:pt idx="169">
                  <c:v>81.77753680874828</c:v>
                </c:pt>
                <c:pt idx="170">
                  <c:v>82.357254466958196</c:v>
                </c:pt>
                <c:pt idx="171">
                  <c:v>81.88826753482617</c:v>
                </c:pt>
                <c:pt idx="172">
                  <c:v>83.117518020008561</c:v>
                </c:pt>
                <c:pt idx="173">
                  <c:v>83.432751851442362</c:v>
                </c:pt>
                <c:pt idx="174">
                  <c:v>84.824347238782309</c:v>
                </c:pt>
                <c:pt idx="175">
                  <c:v>84.836200903081931</c:v>
                </c:pt>
                <c:pt idx="176">
                  <c:v>85.161527607788244</c:v>
                </c:pt>
                <c:pt idx="177">
                  <c:v>86.192808309921745</c:v>
                </c:pt>
                <c:pt idx="178">
                  <c:v>89.597189937203666</c:v>
                </c:pt>
                <c:pt idx="179">
                  <c:v>89.082154953281403</c:v>
                </c:pt>
                <c:pt idx="180">
                  <c:v>89.071207097141325</c:v>
                </c:pt>
                <c:pt idx="181">
                  <c:v>90.775212355123429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00F-4F5C-AFC7-ABB62F852AD9}"/>
            </c:ext>
          </c:extLst>
        </c:ser>
        <c:ser>
          <c:idx val="2"/>
          <c:order val="2"/>
          <c:tx>
            <c:strRef>
              <c:f>'Figur 4.2'!$D$3</c:f>
              <c:strCache>
                <c:ptCount val="1"/>
                <c:pt idx="0">
                  <c:v> Syddanmark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4.2'!$A$4:$A$195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4.2'!$D$4:$D$195</c:f>
              <c:numCache>
                <c:formatCode>General</c:formatCode>
                <c:ptCount val="192"/>
                <c:pt idx="0">
                  <c:v>96.482881062745378</c:v>
                </c:pt>
                <c:pt idx="1">
                  <c:v>96.40021456037195</c:v>
                </c:pt>
                <c:pt idx="2">
                  <c:v>96.796570727375993</c:v>
                </c:pt>
                <c:pt idx="3">
                  <c:v>97.681348322606183</c:v>
                </c:pt>
                <c:pt idx="4">
                  <c:v>97.609786521524569</c:v>
                </c:pt>
                <c:pt idx="5">
                  <c:v>99.997709448930379</c:v>
                </c:pt>
                <c:pt idx="6">
                  <c:v>101.06515248323431</c:v>
                </c:pt>
                <c:pt idx="7">
                  <c:v>101.20775180667927</c:v>
                </c:pt>
                <c:pt idx="8">
                  <c:v>101.65599198783069</c:v>
                </c:pt>
                <c:pt idx="9">
                  <c:v>102.42286878059537</c:v>
                </c:pt>
                <c:pt idx="10">
                  <c:v>104.43144012316439</c:v>
                </c:pt>
                <c:pt idx="11">
                  <c:v>104.2482841749416</c:v>
                </c:pt>
                <c:pt idx="12">
                  <c:v>107.05071331964426</c:v>
                </c:pt>
                <c:pt idx="13">
                  <c:v>107.35041443025428</c:v>
                </c:pt>
                <c:pt idx="14">
                  <c:v>107.66784243132987</c:v>
                </c:pt>
                <c:pt idx="15">
                  <c:v>108.09874441622034</c:v>
                </c:pt>
                <c:pt idx="16">
                  <c:v>108.18356422263311</c:v>
                </c:pt>
                <c:pt idx="17">
                  <c:v>109.94096403602688</c:v>
                </c:pt>
                <c:pt idx="18">
                  <c:v>108.07912309226533</c:v>
                </c:pt>
                <c:pt idx="19">
                  <c:v>107.87092846510573</c:v>
                </c:pt>
                <c:pt idx="20">
                  <c:v>111.18025620726519</c:v>
                </c:pt>
                <c:pt idx="21">
                  <c:v>107.22181917649931</c:v>
                </c:pt>
                <c:pt idx="22">
                  <c:v>110.0420938555053</c:v>
                </c:pt>
                <c:pt idx="23">
                  <c:v>110.29339499489501</c:v>
                </c:pt>
                <c:pt idx="24">
                  <c:v>109.39842854266142</c:v>
                </c:pt>
                <c:pt idx="25">
                  <c:v>109.14900502331322</c:v>
                </c:pt>
                <c:pt idx="26">
                  <c:v>109.31602149270164</c:v>
                </c:pt>
                <c:pt idx="27">
                  <c:v>109.2684343879766</c:v>
                </c:pt>
                <c:pt idx="28">
                  <c:v>109.79541960291763</c:v>
                </c:pt>
                <c:pt idx="29">
                  <c:v>108.10950733177644</c:v>
                </c:pt>
                <c:pt idx="30">
                  <c:v>107.64014823713919</c:v>
                </c:pt>
                <c:pt idx="31">
                  <c:v>107.89151510707865</c:v>
                </c:pt>
                <c:pt idx="32">
                  <c:v>104.67919897737347</c:v>
                </c:pt>
                <c:pt idx="33">
                  <c:v>104.44080926637207</c:v>
                </c:pt>
                <c:pt idx="34">
                  <c:v>102.75403484174535</c:v>
                </c:pt>
                <c:pt idx="35">
                  <c:v>101.80359820522354</c:v>
                </c:pt>
                <c:pt idx="36">
                  <c:v>100.22187716375387</c:v>
                </c:pt>
                <c:pt idx="37">
                  <c:v>98.651080412653997</c:v>
                </c:pt>
                <c:pt idx="38">
                  <c:v>99.608081049036699</c:v>
                </c:pt>
                <c:pt idx="39">
                  <c:v>96.971491804515608</c:v>
                </c:pt>
                <c:pt idx="40">
                  <c:v>96.264356924599952</c:v>
                </c:pt>
                <c:pt idx="41">
                  <c:v>95.952448265832302</c:v>
                </c:pt>
                <c:pt idx="42">
                  <c:v>95.402700356773892</c:v>
                </c:pt>
                <c:pt idx="43">
                  <c:v>96.176402887185105</c:v>
                </c:pt>
                <c:pt idx="44">
                  <c:v>96.027119053457056</c:v>
                </c:pt>
                <c:pt idx="45">
                  <c:v>95.434685989474801</c:v>
                </c:pt>
                <c:pt idx="46">
                  <c:v>94.87366373199022</c:v>
                </c:pt>
                <c:pt idx="47">
                  <c:v>94.738859994389244</c:v>
                </c:pt>
                <c:pt idx="48">
                  <c:v>93.888913148812165</c:v>
                </c:pt>
                <c:pt idx="49">
                  <c:v>94.603265676095674</c:v>
                </c:pt>
                <c:pt idx="50">
                  <c:v>93.538609246006814</c:v>
                </c:pt>
                <c:pt idx="51">
                  <c:v>93.243055078830679</c:v>
                </c:pt>
                <c:pt idx="52">
                  <c:v>94.135625061250693</c:v>
                </c:pt>
                <c:pt idx="53">
                  <c:v>93.005764127343511</c:v>
                </c:pt>
                <c:pt idx="54">
                  <c:v>93.733578110861941</c:v>
                </c:pt>
                <c:pt idx="55">
                  <c:v>93.291040742305853</c:v>
                </c:pt>
                <c:pt idx="56">
                  <c:v>93.142488111001342</c:v>
                </c:pt>
                <c:pt idx="57">
                  <c:v>92.685577494301882</c:v>
                </c:pt>
                <c:pt idx="58">
                  <c:v>92.592075224158748</c:v>
                </c:pt>
                <c:pt idx="59">
                  <c:v>92.441064401878847</c:v>
                </c:pt>
                <c:pt idx="60">
                  <c:v>89.17049783357146</c:v>
                </c:pt>
                <c:pt idx="61">
                  <c:v>91.04204539688692</c:v>
                </c:pt>
                <c:pt idx="62">
                  <c:v>90.309635884097759</c:v>
                </c:pt>
                <c:pt idx="63">
                  <c:v>89.462451298172283</c:v>
                </c:pt>
                <c:pt idx="64">
                  <c:v>88.620606066518633</c:v>
                </c:pt>
                <c:pt idx="65">
                  <c:v>88.522536273207237</c:v>
                </c:pt>
                <c:pt idx="66">
                  <c:v>87.034028407281355</c:v>
                </c:pt>
                <c:pt idx="67">
                  <c:v>85.601387197249736</c:v>
                </c:pt>
                <c:pt idx="68">
                  <c:v>86.101499859233741</c:v>
                </c:pt>
                <c:pt idx="69">
                  <c:v>83.136684321446751</c:v>
                </c:pt>
                <c:pt idx="70">
                  <c:v>84.685533445779285</c:v>
                </c:pt>
                <c:pt idx="71">
                  <c:v>85.126352007964883</c:v>
                </c:pt>
                <c:pt idx="72">
                  <c:v>85.548650909224108</c:v>
                </c:pt>
                <c:pt idx="73">
                  <c:v>83.274493900828233</c:v>
                </c:pt>
                <c:pt idx="74">
                  <c:v>83.209172960250442</c:v>
                </c:pt>
                <c:pt idx="75">
                  <c:v>82.177402561031315</c:v>
                </c:pt>
                <c:pt idx="76">
                  <c:v>78.952216258449155</c:v>
                </c:pt>
                <c:pt idx="77">
                  <c:v>81.303565325819136</c:v>
                </c:pt>
                <c:pt idx="78">
                  <c:v>81.808392698124592</c:v>
                </c:pt>
                <c:pt idx="79">
                  <c:v>81.030739559376769</c:v>
                </c:pt>
                <c:pt idx="80">
                  <c:v>81.207084735187223</c:v>
                </c:pt>
                <c:pt idx="81">
                  <c:v>81.63616601233629</c:v>
                </c:pt>
                <c:pt idx="82">
                  <c:v>81.469412895391386</c:v>
                </c:pt>
                <c:pt idx="83">
                  <c:v>80.252013081255242</c:v>
                </c:pt>
                <c:pt idx="84">
                  <c:v>81.14857399130176</c:v>
                </c:pt>
                <c:pt idx="85">
                  <c:v>80.495727593460344</c:v>
                </c:pt>
                <c:pt idx="86">
                  <c:v>81.187301961608497</c:v>
                </c:pt>
                <c:pt idx="87">
                  <c:v>82.316774322232902</c:v>
                </c:pt>
                <c:pt idx="88">
                  <c:v>79.710517378211321</c:v>
                </c:pt>
                <c:pt idx="89">
                  <c:v>80.826891171652264</c:v>
                </c:pt>
                <c:pt idx="90">
                  <c:v>81.368410498423174</c:v>
                </c:pt>
                <c:pt idx="91">
                  <c:v>81.105009182782013</c:v>
                </c:pt>
                <c:pt idx="92">
                  <c:v>80.413933552132804</c:v>
                </c:pt>
                <c:pt idx="93">
                  <c:v>81.546930980768963</c:v>
                </c:pt>
                <c:pt idx="94">
                  <c:v>79.521759073149141</c:v>
                </c:pt>
                <c:pt idx="95">
                  <c:v>79.648726412444148</c:v>
                </c:pt>
                <c:pt idx="96">
                  <c:v>80.367619277019912</c:v>
                </c:pt>
                <c:pt idx="97">
                  <c:v>81.196694791716567</c:v>
                </c:pt>
                <c:pt idx="98">
                  <c:v>80.086188401648315</c:v>
                </c:pt>
                <c:pt idx="99">
                  <c:v>82.36888332024624</c:v>
                </c:pt>
                <c:pt idx="100">
                  <c:v>82.322425378379336</c:v>
                </c:pt>
                <c:pt idx="101">
                  <c:v>82.790313046280801</c:v>
                </c:pt>
                <c:pt idx="102">
                  <c:v>80.049378403135577</c:v>
                </c:pt>
                <c:pt idx="103">
                  <c:v>81.731453668701903</c:v>
                </c:pt>
                <c:pt idx="104">
                  <c:v>82.244754471641144</c:v>
                </c:pt>
                <c:pt idx="105">
                  <c:v>79.534506431597222</c:v>
                </c:pt>
                <c:pt idx="106">
                  <c:v>84.076376733044071</c:v>
                </c:pt>
                <c:pt idx="107">
                  <c:v>84.267531054608753</c:v>
                </c:pt>
                <c:pt idx="108">
                  <c:v>84.474584022103912</c:v>
                </c:pt>
                <c:pt idx="109">
                  <c:v>84.396700895808067</c:v>
                </c:pt>
                <c:pt idx="110">
                  <c:v>84.181111552397695</c:v>
                </c:pt>
                <c:pt idx="111">
                  <c:v>83.899752291477242</c:v>
                </c:pt>
                <c:pt idx="112">
                  <c:v>85.933416393184615</c:v>
                </c:pt>
                <c:pt idx="113">
                  <c:v>84.131951947725952</c:v>
                </c:pt>
                <c:pt idx="114">
                  <c:v>84.791167911652792</c:v>
                </c:pt>
                <c:pt idx="115">
                  <c:v>86.024884522166047</c:v>
                </c:pt>
                <c:pt idx="116">
                  <c:v>84.546007123046707</c:v>
                </c:pt>
                <c:pt idx="117">
                  <c:v>85.517246747130599</c:v>
                </c:pt>
                <c:pt idx="118">
                  <c:v>84.596900080441557</c:v>
                </c:pt>
                <c:pt idx="119">
                  <c:v>86.187498706131578</c:v>
                </c:pt>
                <c:pt idx="120">
                  <c:v>85.663906278755263</c:v>
                </c:pt>
                <c:pt idx="121">
                  <c:v>85.724912228179321</c:v>
                </c:pt>
                <c:pt idx="122">
                  <c:v>86.261769567761789</c:v>
                </c:pt>
                <c:pt idx="123">
                  <c:v>85.818134777602154</c:v>
                </c:pt>
                <c:pt idx="124">
                  <c:v>87.24471525822841</c:v>
                </c:pt>
                <c:pt idx="125">
                  <c:v>84.252224333447145</c:v>
                </c:pt>
                <c:pt idx="126">
                  <c:v>86.693801380387214</c:v>
                </c:pt>
                <c:pt idx="127">
                  <c:v>86.998812828477469</c:v>
                </c:pt>
                <c:pt idx="128">
                  <c:v>88.534319558027761</c:v>
                </c:pt>
                <c:pt idx="129">
                  <c:v>87.016256196649877</c:v>
                </c:pt>
                <c:pt idx="130">
                  <c:v>87.686825553700501</c:v>
                </c:pt>
                <c:pt idx="131">
                  <c:v>87.739627800924978</c:v>
                </c:pt>
                <c:pt idx="132">
                  <c:v>86.266988720743441</c:v>
                </c:pt>
                <c:pt idx="133">
                  <c:v>84.251271915872508</c:v>
                </c:pt>
                <c:pt idx="134">
                  <c:v>87.564647784049598</c:v>
                </c:pt>
                <c:pt idx="135">
                  <c:v>88.373975367410011</c:v>
                </c:pt>
                <c:pt idx="136">
                  <c:v>87.769324875331591</c:v>
                </c:pt>
                <c:pt idx="137">
                  <c:v>88.381442655895015</c:v>
                </c:pt>
                <c:pt idx="138">
                  <c:v>87.975732984548998</c:v>
                </c:pt>
                <c:pt idx="139">
                  <c:v>87.874685442720107</c:v>
                </c:pt>
                <c:pt idx="140">
                  <c:v>88.321427269942802</c:v>
                </c:pt>
                <c:pt idx="141">
                  <c:v>87.174215946386653</c:v>
                </c:pt>
                <c:pt idx="142">
                  <c:v>88.329606902438712</c:v>
                </c:pt>
                <c:pt idx="143">
                  <c:v>88.01416107706207</c:v>
                </c:pt>
                <c:pt idx="144">
                  <c:v>90.777567389481945</c:v>
                </c:pt>
                <c:pt idx="145">
                  <c:v>89.950599745818423</c:v>
                </c:pt>
                <c:pt idx="146">
                  <c:v>91.272920588010635</c:v>
                </c:pt>
                <c:pt idx="147">
                  <c:v>89.936035488878446</c:v>
                </c:pt>
                <c:pt idx="148">
                  <c:v>89.538973808880826</c:v>
                </c:pt>
                <c:pt idx="149">
                  <c:v>91.244338241097466</c:v>
                </c:pt>
                <c:pt idx="150">
                  <c:v>90.081450747785482</c:v>
                </c:pt>
                <c:pt idx="151">
                  <c:v>92.356295032192676</c:v>
                </c:pt>
                <c:pt idx="152">
                  <c:v>90.081850387917711</c:v>
                </c:pt>
                <c:pt idx="153">
                  <c:v>92.061157021502353</c:v>
                </c:pt>
                <c:pt idx="154">
                  <c:v>90.996635619622239</c:v>
                </c:pt>
                <c:pt idx="155">
                  <c:v>91.621687801436906</c:v>
                </c:pt>
                <c:pt idx="156">
                  <c:v>91.723723183842864</c:v>
                </c:pt>
                <c:pt idx="157">
                  <c:v>92.509166466976325</c:v>
                </c:pt>
                <c:pt idx="158">
                  <c:v>91.326890329191443</c:v>
                </c:pt>
                <c:pt idx="159">
                  <c:v>91.640330336074513</c:v>
                </c:pt>
                <c:pt idx="160">
                  <c:v>93.229119689647618</c:v>
                </c:pt>
                <c:pt idx="161">
                  <c:v>92.572120242077887</c:v>
                </c:pt>
                <c:pt idx="162">
                  <c:v>92.732648688477241</c:v>
                </c:pt>
                <c:pt idx="163">
                  <c:v>93.07867477992815</c:v>
                </c:pt>
                <c:pt idx="164">
                  <c:v>94.983097994417676</c:v>
                </c:pt>
                <c:pt idx="165">
                  <c:v>93.648512280282418</c:v>
                </c:pt>
                <c:pt idx="166">
                  <c:v>95.011060427935107</c:v>
                </c:pt>
                <c:pt idx="167">
                  <c:v>93.936424171185422</c:v>
                </c:pt>
                <c:pt idx="168">
                  <c:v>93.156957418777964</c:v>
                </c:pt>
                <c:pt idx="169">
                  <c:v>93.539066916633217</c:v>
                </c:pt>
                <c:pt idx="170">
                  <c:v>90.156774223774434</c:v>
                </c:pt>
                <c:pt idx="171">
                  <c:v>94.376167281906035</c:v>
                </c:pt>
                <c:pt idx="172">
                  <c:v>93.427337859483771</c:v>
                </c:pt>
                <c:pt idx="173">
                  <c:v>94.234904666711756</c:v>
                </c:pt>
                <c:pt idx="174">
                  <c:v>95.917285923326617</c:v>
                </c:pt>
                <c:pt idx="175">
                  <c:v>95.883225700030678</c:v>
                </c:pt>
                <c:pt idx="176">
                  <c:v>95.926618569503958</c:v>
                </c:pt>
                <c:pt idx="177">
                  <c:v>98.240298410312732</c:v>
                </c:pt>
                <c:pt idx="178">
                  <c:v>98.402184839838796</c:v>
                </c:pt>
                <c:pt idx="179">
                  <c:v>98.726971494930496</c:v>
                </c:pt>
                <c:pt idx="180">
                  <c:v>100.96245698801718</c:v>
                </c:pt>
                <c:pt idx="181">
                  <c:v>96.658292079419667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00F-4F5C-AFC7-ABB62F852AD9}"/>
            </c:ext>
          </c:extLst>
        </c:ser>
        <c:ser>
          <c:idx val="3"/>
          <c:order val="3"/>
          <c:tx>
            <c:strRef>
              <c:f>'Figur 4.2'!$E$3</c:f>
              <c:strCache>
                <c:ptCount val="1"/>
                <c:pt idx="0">
                  <c:v> Nordjylland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4.2'!$A$4:$A$195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4.2'!$E$4:$E$195</c:f>
              <c:numCache>
                <c:formatCode>General</c:formatCode>
                <c:ptCount val="192"/>
                <c:pt idx="0">
                  <c:v>95.557111901952482</c:v>
                </c:pt>
                <c:pt idx="1">
                  <c:v>98.939735316749974</c:v>
                </c:pt>
                <c:pt idx="2">
                  <c:v>97.824292317803284</c:v>
                </c:pt>
                <c:pt idx="3">
                  <c:v>99.630291351667864</c:v>
                </c:pt>
                <c:pt idx="4">
                  <c:v>100.13097274761209</c:v>
                </c:pt>
                <c:pt idx="5">
                  <c:v>99.8848726936708</c:v>
                </c:pt>
                <c:pt idx="6">
                  <c:v>100.79237091201712</c:v>
                </c:pt>
                <c:pt idx="7">
                  <c:v>100.96040571130749</c:v>
                </c:pt>
                <c:pt idx="8">
                  <c:v>100.63845090388077</c:v>
                </c:pt>
                <c:pt idx="9">
                  <c:v>100.58466725551361</c:v>
                </c:pt>
                <c:pt idx="10">
                  <c:v>101.98337507119575</c:v>
                </c:pt>
                <c:pt idx="11">
                  <c:v>103.07345381662871</c:v>
                </c:pt>
                <c:pt idx="12">
                  <c:v>103.95859197656046</c:v>
                </c:pt>
                <c:pt idx="13">
                  <c:v>103.50406903980726</c:v>
                </c:pt>
                <c:pt idx="14">
                  <c:v>106.11462649839029</c:v>
                </c:pt>
                <c:pt idx="15">
                  <c:v>105.45927695296282</c:v>
                </c:pt>
                <c:pt idx="16">
                  <c:v>106.22061079685581</c:v>
                </c:pt>
                <c:pt idx="17">
                  <c:v>106.40243377819809</c:v>
                </c:pt>
                <c:pt idx="18">
                  <c:v>105.88695769581742</c:v>
                </c:pt>
                <c:pt idx="19">
                  <c:v>107.35578578358009</c:v>
                </c:pt>
                <c:pt idx="20">
                  <c:v>107.89419342210283</c:v>
                </c:pt>
                <c:pt idx="21">
                  <c:v>108.94920726289902</c:v>
                </c:pt>
                <c:pt idx="22">
                  <c:v>106.95678969667672</c:v>
                </c:pt>
                <c:pt idx="23">
                  <c:v>108.0071938421262</c:v>
                </c:pt>
                <c:pt idx="24">
                  <c:v>107.23900233174881</c:v>
                </c:pt>
                <c:pt idx="25">
                  <c:v>109.28897229364117</c:v>
                </c:pt>
                <c:pt idx="26">
                  <c:v>107.01185640028119</c:v>
                </c:pt>
                <c:pt idx="27">
                  <c:v>104.25150624817003</c:v>
                </c:pt>
                <c:pt idx="28">
                  <c:v>104.17855703654291</c:v>
                </c:pt>
                <c:pt idx="29">
                  <c:v>103.75568785391071</c:v>
                </c:pt>
                <c:pt idx="30">
                  <c:v>106.13830479888846</c:v>
                </c:pt>
                <c:pt idx="31">
                  <c:v>101.25625142100616</c:v>
                </c:pt>
                <c:pt idx="32">
                  <c:v>100.08911698903147</c:v>
                </c:pt>
                <c:pt idx="33">
                  <c:v>101.90282311437191</c:v>
                </c:pt>
                <c:pt idx="34">
                  <c:v>99.019241678273957</c:v>
                </c:pt>
                <c:pt idx="35">
                  <c:v>97.020808990218526</c:v>
                </c:pt>
                <c:pt idx="36">
                  <c:v>98.103418506282523</c:v>
                </c:pt>
                <c:pt idx="37">
                  <c:v>94.754248195519708</c:v>
                </c:pt>
                <c:pt idx="38">
                  <c:v>93.956265750658901</c:v>
                </c:pt>
                <c:pt idx="39">
                  <c:v>96.276136254563994</c:v>
                </c:pt>
                <c:pt idx="40">
                  <c:v>94.937849259104297</c:v>
                </c:pt>
                <c:pt idx="41">
                  <c:v>94.606871070187125</c:v>
                </c:pt>
                <c:pt idx="42">
                  <c:v>94.80502805808807</c:v>
                </c:pt>
                <c:pt idx="43">
                  <c:v>96.265525801894853</c:v>
                </c:pt>
                <c:pt idx="44">
                  <c:v>95.214769851203755</c:v>
                </c:pt>
                <c:pt idx="45">
                  <c:v>94.854777194775323</c:v>
                </c:pt>
                <c:pt idx="46">
                  <c:v>96.487189109498601</c:v>
                </c:pt>
                <c:pt idx="47">
                  <c:v>94.510509832868948</c:v>
                </c:pt>
                <c:pt idx="48">
                  <c:v>93.66925306106576</c:v>
                </c:pt>
                <c:pt idx="49">
                  <c:v>92.812758002789096</c:v>
                </c:pt>
                <c:pt idx="50">
                  <c:v>93.730579162687647</c:v>
                </c:pt>
                <c:pt idx="51">
                  <c:v>90.406271153244816</c:v>
                </c:pt>
                <c:pt idx="52">
                  <c:v>91.881079061706231</c:v>
                </c:pt>
                <c:pt idx="53">
                  <c:v>91.812024703925815</c:v>
                </c:pt>
                <c:pt idx="54">
                  <c:v>96.339840931555443</c:v>
                </c:pt>
                <c:pt idx="55">
                  <c:v>92.028206724496016</c:v>
                </c:pt>
                <c:pt idx="56">
                  <c:v>92.983254713365596</c:v>
                </c:pt>
                <c:pt idx="57">
                  <c:v>92.573438814273715</c:v>
                </c:pt>
                <c:pt idx="58">
                  <c:v>90.896315597935356</c:v>
                </c:pt>
                <c:pt idx="59">
                  <c:v>95.444605858636933</c:v>
                </c:pt>
                <c:pt idx="60">
                  <c:v>91.362086958750709</c:v>
                </c:pt>
                <c:pt idx="61">
                  <c:v>91.151044689043317</c:v>
                </c:pt>
                <c:pt idx="62">
                  <c:v>88.7582267666386</c:v>
                </c:pt>
                <c:pt idx="63">
                  <c:v>91.365893659726737</c:v>
                </c:pt>
                <c:pt idx="64">
                  <c:v>90.546411045273956</c:v>
                </c:pt>
                <c:pt idx="65">
                  <c:v>90.853416785828585</c:v>
                </c:pt>
                <c:pt idx="66">
                  <c:v>89.830222493549201</c:v>
                </c:pt>
                <c:pt idx="67">
                  <c:v>87.65384489731828</c:v>
                </c:pt>
                <c:pt idx="68">
                  <c:v>88.8107832368689</c:v>
                </c:pt>
                <c:pt idx="69">
                  <c:v>85.737443613158533</c:v>
                </c:pt>
                <c:pt idx="70">
                  <c:v>86.084629774597829</c:v>
                </c:pt>
                <c:pt idx="71">
                  <c:v>85.760034475296379</c:v>
                </c:pt>
                <c:pt idx="72">
                  <c:v>85.224199437997569</c:v>
                </c:pt>
                <c:pt idx="73">
                  <c:v>85.551148914235227</c:v>
                </c:pt>
                <c:pt idx="74">
                  <c:v>83.848629961314401</c:v>
                </c:pt>
                <c:pt idx="75">
                  <c:v>84.87818537124538</c:v>
                </c:pt>
                <c:pt idx="76">
                  <c:v>83.539323562108805</c:v>
                </c:pt>
                <c:pt idx="77">
                  <c:v>84.983303737220623</c:v>
                </c:pt>
                <c:pt idx="78">
                  <c:v>85.357471698480524</c:v>
                </c:pt>
                <c:pt idx="79">
                  <c:v>84.38332284233087</c:v>
                </c:pt>
                <c:pt idx="80">
                  <c:v>83.544707902560788</c:v>
                </c:pt>
                <c:pt idx="81">
                  <c:v>84.164985860149145</c:v>
                </c:pt>
                <c:pt idx="82">
                  <c:v>85.097618666885523</c:v>
                </c:pt>
                <c:pt idx="83">
                  <c:v>90.917068992354331</c:v>
                </c:pt>
                <c:pt idx="84">
                  <c:v>86.611528239756169</c:v>
                </c:pt>
                <c:pt idx="85">
                  <c:v>83.550979637167075</c:v>
                </c:pt>
                <c:pt idx="86">
                  <c:v>85.55330785321182</c:v>
                </c:pt>
                <c:pt idx="87">
                  <c:v>85.294463776040715</c:v>
                </c:pt>
                <c:pt idx="88">
                  <c:v>85.660070514822621</c:v>
                </c:pt>
                <c:pt idx="89">
                  <c:v>84.158543537629072</c:v>
                </c:pt>
                <c:pt idx="90">
                  <c:v>82.979997100014316</c:v>
                </c:pt>
                <c:pt idx="91">
                  <c:v>83.208354086603165</c:v>
                </c:pt>
                <c:pt idx="92">
                  <c:v>82.757794352592924</c:v>
                </c:pt>
                <c:pt idx="93">
                  <c:v>85.840642388989622</c:v>
                </c:pt>
                <c:pt idx="94">
                  <c:v>84.369664558029598</c:v>
                </c:pt>
                <c:pt idx="95">
                  <c:v>85.871528357738129</c:v>
                </c:pt>
                <c:pt idx="96">
                  <c:v>84.457352729092179</c:v>
                </c:pt>
                <c:pt idx="97">
                  <c:v>85.806038580698413</c:v>
                </c:pt>
                <c:pt idx="98">
                  <c:v>85.972187886388753</c:v>
                </c:pt>
                <c:pt idx="99">
                  <c:v>85.432113314470953</c:v>
                </c:pt>
                <c:pt idx="100">
                  <c:v>87.246132186567309</c:v>
                </c:pt>
                <c:pt idx="101">
                  <c:v>86.22448036110265</c:v>
                </c:pt>
                <c:pt idx="102">
                  <c:v>85.193383176320921</c:v>
                </c:pt>
                <c:pt idx="103">
                  <c:v>88.270371990263115</c:v>
                </c:pt>
                <c:pt idx="104">
                  <c:v>87.916661959568216</c:v>
                </c:pt>
                <c:pt idx="105">
                  <c:v>86.951049166948607</c:v>
                </c:pt>
                <c:pt idx="106">
                  <c:v>89.477947807352521</c:v>
                </c:pt>
                <c:pt idx="107">
                  <c:v>86.785093943985444</c:v>
                </c:pt>
                <c:pt idx="108">
                  <c:v>87.558102757372978</c:v>
                </c:pt>
                <c:pt idx="109">
                  <c:v>89.782426299831442</c:v>
                </c:pt>
                <c:pt idx="110">
                  <c:v>91.613253212454609</c:v>
                </c:pt>
                <c:pt idx="111">
                  <c:v>88.820114036961201</c:v>
                </c:pt>
                <c:pt idx="112">
                  <c:v>89.730222906682982</c:v>
                </c:pt>
                <c:pt idx="113">
                  <c:v>89.792164253079918</c:v>
                </c:pt>
                <c:pt idx="114">
                  <c:v>88.924865999254408</c:v>
                </c:pt>
                <c:pt idx="115">
                  <c:v>89.630369799939444</c:v>
                </c:pt>
                <c:pt idx="116">
                  <c:v>91.145821552134677</c:v>
                </c:pt>
                <c:pt idx="117">
                  <c:v>92.556002838428384</c:v>
                </c:pt>
                <c:pt idx="118">
                  <c:v>90.182809997980058</c:v>
                </c:pt>
                <c:pt idx="119">
                  <c:v>88.051577443254843</c:v>
                </c:pt>
                <c:pt idx="120">
                  <c:v>94.521071680347276</c:v>
                </c:pt>
                <c:pt idx="121">
                  <c:v>89.512873862681744</c:v>
                </c:pt>
                <c:pt idx="122">
                  <c:v>91.128554240652448</c:v>
                </c:pt>
                <c:pt idx="123">
                  <c:v>91.082710457444222</c:v>
                </c:pt>
                <c:pt idx="124">
                  <c:v>91.623381526468762</c:v>
                </c:pt>
                <c:pt idx="125">
                  <c:v>92.863759995080414</c:v>
                </c:pt>
                <c:pt idx="126">
                  <c:v>95.339170657046836</c:v>
                </c:pt>
                <c:pt idx="127">
                  <c:v>94.290088312382352</c:v>
                </c:pt>
                <c:pt idx="128">
                  <c:v>92.689508001739313</c:v>
                </c:pt>
                <c:pt idx="129">
                  <c:v>92.717205985511754</c:v>
                </c:pt>
                <c:pt idx="130">
                  <c:v>93.634003284201924</c:v>
                </c:pt>
                <c:pt idx="131">
                  <c:v>94.300106162280443</c:v>
                </c:pt>
                <c:pt idx="132">
                  <c:v>94.35107094337765</c:v>
                </c:pt>
                <c:pt idx="133">
                  <c:v>96.971145626297044</c:v>
                </c:pt>
                <c:pt idx="134">
                  <c:v>93.742791150300889</c:v>
                </c:pt>
                <c:pt idx="135">
                  <c:v>95.846644828873437</c:v>
                </c:pt>
                <c:pt idx="136">
                  <c:v>93.951654008048919</c:v>
                </c:pt>
                <c:pt idx="137">
                  <c:v>94.230260795019646</c:v>
                </c:pt>
                <c:pt idx="138">
                  <c:v>93.935442173413477</c:v>
                </c:pt>
                <c:pt idx="139">
                  <c:v>94.186191095249285</c:v>
                </c:pt>
                <c:pt idx="140">
                  <c:v>95.905682664073282</c:v>
                </c:pt>
                <c:pt idx="141">
                  <c:v>95.912850738411578</c:v>
                </c:pt>
                <c:pt idx="142">
                  <c:v>96.317764250265682</c:v>
                </c:pt>
                <c:pt idx="143">
                  <c:v>95.587034074371587</c:v>
                </c:pt>
                <c:pt idx="144">
                  <c:v>95.66667223560701</c:v>
                </c:pt>
                <c:pt idx="145">
                  <c:v>95.282231433544197</c:v>
                </c:pt>
                <c:pt idx="146">
                  <c:v>97.074688588309613</c:v>
                </c:pt>
                <c:pt idx="147">
                  <c:v>95.763950407572239</c:v>
                </c:pt>
                <c:pt idx="148">
                  <c:v>96.349700530151111</c:v>
                </c:pt>
                <c:pt idx="149">
                  <c:v>95.536228837461891</c:v>
                </c:pt>
                <c:pt idx="150">
                  <c:v>96.456989091114963</c:v>
                </c:pt>
                <c:pt idx="151">
                  <c:v>93.737069920178584</c:v>
                </c:pt>
                <c:pt idx="152">
                  <c:v>94.881001680879407</c:v>
                </c:pt>
                <c:pt idx="153">
                  <c:v>94.043916394789889</c:v>
                </c:pt>
                <c:pt idx="154">
                  <c:v>95.816162398116816</c:v>
                </c:pt>
                <c:pt idx="155">
                  <c:v>96.312005911952753</c:v>
                </c:pt>
                <c:pt idx="156">
                  <c:v>97.271695518097317</c:v>
                </c:pt>
                <c:pt idx="157">
                  <c:v>92.916165212081538</c:v>
                </c:pt>
                <c:pt idx="158">
                  <c:v>96.554703309050254</c:v>
                </c:pt>
                <c:pt idx="159">
                  <c:v>96.769460594101446</c:v>
                </c:pt>
                <c:pt idx="160">
                  <c:v>97.506206143989075</c:v>
                </c:pt>
                <c:pt idx="161">
                  <c:v>96.677347398083612</c:v>
                </c:pt>
                <c:pt idx="162">
                  <c:v>96.893391495834194</c:v>
                </c:pt>
                <c:pt idx="163">
                  <c:v>98.818323613367909</c:v>
                </c:pt>
                <c:pt idx="164">
                  <c:v>97.900967984769267</c:v>
                </c:pt>
                <c:pt idx="165">
                  <c:v>98.724513222945959</c:v>
                </c:pt>
                <c:pt idx="166">
                  <c:v>95.517196062175813</c:v>
                </c:pt>
                <c:pt idx="167">
                  <c:v>95.0896934769344</c:v>
                </c:pt>
                <c:pt idx="168">
                  <c:v>95.610432732289624</c:v>
                </c:pt>
                <c:pt idx="169">
                  <c:v>95.784316697253132</c:v>
                </c:pt>
                <c:pt idx="170">
                  <c:v>94.615885108719908</c:v>
                </c:pt>
                <c:pt idx="171">
                  <c:v>92.250422850937369</c:v>
                </c:pt>
                <c:pt idx="172">
                  <c:v>95.139735043047125</c:v>
                </c:pt>
                <c:pt idx="173">
                  <c:v>99.973693659412149</c:v>
                </c:pt>
                <c:pt idx="174">
                  <c:v>97.195228552192987</c:v>
                </c:pt>
                <c:pt idx="175">
                  <c:v>98.450642468352129</c:v>
                </c:pt>
                <c:pt idx="176">
                  <c:v>97.615459781986758</c:v>
                </c:pt>
                <c:pt idx="177">
                  <c:v>99.859333763356602</c:v>
                </c:pt>
                <c:pt idx="178">
                  <c:v>100.02091879710335</c:v>
                </c:pt>
                <c:pt idx="179">
                  <c:v>102.36368774563778</c:v>
                </c:pt>
                <c:pt idx="180">
                  <c:v>99.498796772876048</c:v>
                </c:pt>
                <c:pt idx="181">
                  <c:v>102.48661740297027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0F-4F5C-AFC7-ABB62F852AD9}"/>
            </c:ext>
          </c:extLst>
        </c:ser>
        <c:ser>
          <c:idx val="4"/>
          <c:order val="4"/>
          <c:tx>
            <c:strRef>
              <c:f>'Figur 4.2'!$F$3</c:f>
              <c:strCache>
                <c:ptCount val="1"/>
                <c:pt idx="0">
                  <c:v> Midtjylland</c:v>
                </c:pt>
              </c:strCache>
            </c:strRef>
          </c:tx>
          <c:spPr>
            <a:ln w="69850" cap="rnd" cmpd="sng" algn="ctr">
              <a:solidFill>
                <a:srgbClr val="BDBA5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4.2'!$A$4:$A$195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4.2'!$F$4:$F$195</c:f>
              <c:numCache>
                <c:formatCode>General</c:formatCode>
                <c:ptCount val="192"/>
                <c:pt idx="0">
                  <c:v>96.872728065438451</c:v>
                </c:pt>
                <c:pt idx="1">
                  <c:v>97.217269340926492</c:v>
                </c:pt>
                <c:pt idx="2">
                  <c:v>98.708039957067243</c:v>
                </c:pt>
                <c:pt idx="3">
                  <c:v>99.130324225919566</c:v>
                </c:pt>
                <c:pt idx="4">
                  <c:v>98.667034572635487</c:v>
                </c:pt>
                <c:pt idx="5">
                  <c:v>100.41100816352319</c:v>
                </c:pt>
                <c:pt idx="6">
                  <c:v>99.42193480254906</c:v>
                </c:pt>
                <c:pt idx="7">
                  <c:v>101.93392848603946</c:v>
                </c:pt>
                <c:pt idx="8">
                  <c:v>100.35259609912434</c:v>
                </c:pt>
                <c:pt idx="9">
                  <c:v>101.5803904740912</c:v>
                </c:pt>
                <c:pt idx="10">
                  <c:v>103.24475482896902</c:v>
                </c:pt>
                <c:pt idx="11">
                  <c:v>102.45999098371645</c:v>
                </c:pt>
                <c:pt idx="12">
                  <c:v>104.22728204202438</c:v>
                </c:pt>
                <c:pt idx="13">
                  <c:v>107.35571822548538</c:v>
                </c:pt>
                <c:pt idx="14">
                  <c:v>105.09575257191703</c:v>
                </c:pt>
                <c:pt idx="15">
                  <c:v>104.27316814797294</c:v>
                </c:pt>
                <c:pt idx="16">
                  <c:v>105.79229759743791</c:v>
                </c:pt>
                <c:pt idx="17">
                  <c:v>104.55444582978748</c:v>
                </c:pt>
                <c:pt idx="18">
                  <c:v>105.9787116347926</c:v>
                </c:pt>
                <c:pt idx="19">
                  <c:v>106.01263611340252</c:v>
                </c:pt>
                <c:pt idx="20">
                  <c:v>106.79956836257556</c:v>
                </c:pt>
                <c:pt idx="21">
                  <c:v>104.96362261778212</c:v>
                </c:pt>
                <c:pt idx="22">
                  <c:v>105.38450129680348</c:v>
                </c:pt>
                <c:pt idx="23">
                  <c:v>104.98583149133987</c:v>
                </c:pt>
                <c:pt idx="24">
                  <c:v>104.59772329683743</c:v>
                </c:pt>
                <c:pt idx="25">
                  <c:v>104.63082754269655</c:v>
                </c:pt>
                <c:pt idx="26">
                  <c:v>103.30501791954146</c:v>
                </c:pt>
                <c:pt idx="27">
                  <c:v>104.69975414711293</c:v>
                </c:pt>
                <c:pt idx="28">
                  <c:v>102.60957772265735</c:v>
                </c:pt>
                <c:pt idx="29">
                  <c:v>103.12153456009577</c:v>
                </c:pt>
                <c:pt idx="30">
                  <c:v>102.28854166544782</c:v>
                </c:pt>
                <c:pt idx="31">
                  <c:v>99.771383367053929</c:v>
                </c:pt>
                <c:pt idx="32">
                  <c:v>98.183515527769217</c:v>
                </c:pt>
                <c:pt idx="33">
                  <c:v>98.579730114121034</c:v>
                </c:pt>
                <c:pt idx="34">
                  <c:v>96.298234989389243</c:v>
                </c:pt>
                <c:pt idx="35">
                  <c:v>94.354038012783619</c:v>
                </c:pt>
                <c:pt idx="36">
                  <c:v>93.606822338999919</c:v>
                </c:pt>
                <c:pt idx="37">
                  <c:v>91.95958982832731</c:v>
                </c:pt>
                <c:pt idx="38">
                  <c:v>91.393352379816577</c:v>
                </c:pt>
                <c:pt idx="39">
                  <c:v>90.009832003985437</c:v>
                </c:pt>
                <c:pt idx="40">
                  <c:v>90.954788348662234</c:v>
                </c:pt>
                <c:pt idx="41">
                  <c:v>90.066769822295527</c:v>
                </c:pt>
                <c:pt idx="42">
                  <c:v>88.22775257706617</c:v>
                </c:pt>
                <c:pt idx="43">
                  <c:v>91.862598593490105</c:v>
                </c:pt>
                <c:pt idx="44">
                  <c:v>91.161473274868342</c:v>
                </c:pt>
                <c:pt idx="45">
                  <c:v>88.968633414150517</c:v>
                </c:pt>
                <c:pt idx="46">
                  <c:v>90.006150598750025</c:v>
                </c:pt>
                <c:pt idx="47">
                  <c:v>91.572386140400383</c:v>
                </c:pt>
                <c:pt idx="48">
                  <c:v>90.799839504090755</c:v>
                </c:pt>
                <c:pt idx="49">
                  <c:v>89.828093002431942</c:v>
                </c:pt>
                <c:pt idx="50">
                  <c:v>90.548861327032611</c:v>
                </c:pt>
                <c:pt idx="51">
                  <c:v>91.248784149035274</c:v>
                </c:pt>
                <c:pt idx="52">
                  <c:v>90.480835151427385</c:v>
                </c:pt>
                <c:pt idx="53">
                  <c:v>89.6190075090188</c:v>
                </c:pt>
                <c:pt idx="54">
                  <c:v>90.071430199036456</c:v>
                </c:pt>
                <c:pt idx="55">
                  <c:v>89.871497229658516</c:v>
                </c:pt>
                <c:pt idx="56">
                  <c:v>90.556215596636193</c:v>
                </c:pt>
                <c:pt idx="57">
                  <c:v>91.871622397447155</c:v>
                </c:pt>
                <c:pt idx="58">
                  <c:v>89.544098487257727</c:v>
                </c:pt>
                <c:pt idx="59">
                  <c:v>90.611040786546056</c:v>
                </c:pt>
                <c:pt idx="60">
                  <c:v>88.569286387729591</c:v>
                </c:pt>
                <c:pt idx="61">
                  <c:v>89.313414343110082</c:v>
                </c:pt>
                <c:pt idx="62">
                  <c:v>88.656274569583331</c:v>
                </c:pt>
                <c:pt idx="63">
                  <c:v>86.82849530291486</c:v>
                </c:pt>
                <c:pt idx="64">
                  <c:v>86.560692112206411</c:v>
                </c:pt>
                <c:pt idx="65">
                  <c:v>86.194273335873817</c:v>
                </c:pt>
                <c:pt idx="66">
                  <c:v>86.832851264290795</c:v>
                </c:pt>
                <c:pt idx="67">
                  <c:v>83.116820067231416</c:v>
                </c:pt>
                <c:pt idx="68">
                  <c:v>84.013498139690185</c:v>
                </c:pt>
                <c:pt idx="69">
                  <c:v>84.730431236997944</c:v>
                </c:pt>
                <c:pt idx="70">
                  <c:v>86.556681649184085</c:v>
                </c:pt>
                <c:pt idx="71">
                  <c:v>82.709337902604034</c:v>
                </c:pt>
                <c:pt idx="72">
                  <c:v>82.018318022040958</c:v>
                </c:pt>
                <c:pt idx="73">
                  <c:v>80.936433477190604</c:v>
                </c:pt>
                <c:pt idx="74">
                  <c:v>80.716532996338728</c:v>
                </c:pt>
                <c:pt idx="75">
                  <c:v>81.309352294776644</c:v>
                </c:pt>
                <c:pt idx="76">
                  <c:v>80.380637627850021</c:v>
                </c:pt>
                <c:pt idx="77">
                  <c:v>81.164822160328711</c:v>
                </c:pt>
                <c:pt idx="78">
                  <c:v>81.621557012262187</c:v>
                </c:pt>
                <c:pt idx="79">
                  <c:v>82.058693888207841</c:v>
                </c:pt>
                <c:pt idx="80">
                  <c:v>81.133008317374916</c:v>
                </c:pt>
                <c:pt idx="81">
                  <c:v>80.644134383874032</c:v>
                </c:pt>
                <c:pt idx="82">
                  <c:v>81.292018048465692</c:v>
                </c:pt>
                <c:pt idx="83">
                  <c:v>80.369205348091569</c:v>
                </c:pt>
                <c:pt idx="84">
                  <c:v>82.184612312220622</c:v>
                </c:pt>
                <c:pt idx="85">
                  <c:v>82.237757990371335</c:v>
                </c:pt>
                <c:pt idx="86">
                  <c:v>82.146432042900798</c:v>
                </c:pt>
                <c:pt idx="87">
                  <c:v>81.242057818166643</c:v>
                </c:pt>
                <c:pt idx="88">
                  <c:v>82.600978351773477</c:v>
                </c:pt>
                <c:pt idx="89">
                  <c:v>81.846148316632977</c:v>
                </c:pt>
                <c:pt idx="90">
                  <c:v>81.048823325761376</c:v>
                </c:pt>
                <c:pt idx="91">
                  <c:v>81.284338322318789</c:v>
                </c:pt>
                <c:pt idx="92">
                  <c:v>82.678612842872269</c:v>
                </c:pt>
                <c:pt idx="93">
                  <c:v>82.335562909154064</c:v>
                </c:pt>
                <c:pt idx="94">
                  <c:v>81.463335134916022</c:v>
                </c:pt>
                <c:pt idx="95">
                  <c:v>82.337323618012405</c:v>
                </c:pt>
                <c:pt idx="96">
                  <c:v>82.983982519934315</c:v>
                </c:pt>
                <c:pt idx="97">
                  <c:v>83.576554592337104</c:v>
                </c:pt>
                <c:pt idx="98">
                  <c:v>81.490300763811518</c:v>
                </c:pt>
                <c:pt idx="99">
                  <c:v>82.747419699775108</c:v>
                </c:pt>
                <c:pt idx="100">
                  <c:v>82.723273978765306</c:v>
                </c:pt>
                <c:pt idx="101">
                  <c:v>83.707579324644982</c:v>
                </c:pt>
                <c:pt idx="102">
                  <c:v>82.730736177121017</c:v>
                </c:pt>
                <c:pt idx="103">
                  <c:v>82.500627947778099</c:v>
                </c:pt>
                <c:pt idx="104">
                  <c:v>82.985950089660179</c:v>
                </c:pt>
                <c:pt idx="105">
                  <c:v>81.87840342722366</c:v>
                </c:pt>
                <c:pt idx="106">
                  <c:v>85.724459639061479</c:v>
                </c:pt>
                <c:pt idx="107">
                  <c:v>84.962468993427507</c:v>
                </c:pt>
                <c:pt idx="108">
                  <c:v>84.985098868041803</c:v>
                </c:pt>
                <c:pt idx="109">
                  <c:v>86.302417424622831</c:v>
                </c:pt>
                <c:pt idx="110">
                  <c:v>86.809208597211622</c:v>
                </c:pt>
                <c:pt idx="111">
                  <c:v>86.95943666904445</c:v>
                </c:pt>
                <c:pt idx="112">
                  <c:v>86.436315582205822</c:v>
                </c:pt>
                <c:pt idx="113">
                  <c:v>84.30434768849851</c:v>
                </c:pt>
                <c:pt idx="114">
                  <c:v>86.140630505306945</c:v>
                </c:pt>
                <c:pt idx="115">
                  <c:v>87.218463505432069</c:v>
                </c:pt>
                <c:pt idx="116">
                  <c:v>85.4956945328491</c:v>
                </c:pt>
                <c:pt idx="117">
                  <c:v>87.169679170505958</c:v>
                </c:pt>
                <c:pt idx="118">
                  <c:v>87.702255896546902</c:v>
                </c:pt>
                <c:pt idx="119">
                  <c:v>86.659702306927585</c:v>
                </c:pt>
                <c:pt idx="120">
                  <c:v>87.852470937087872</c:v>
                </c:pt>
                <c:pt idx="121">
                  <c:v>87.381901612231445</c:v>
                </c:pt>
                <c:pt idx="122">
                  <c:v>87.807793641681968</c:v>
                </c:pt>
                <c:pt idx="123">
                  <c:v>86.969054179226518</c:v>
                </c:pt>
                <c:pt idx="124">
                  <c:v>87.780836039268522</c:v>
                </c:pt>
                <c:pt idx="125">
                  <c:v>86.472850756470365</c:v>
                </c:pt>
                <c:pt idx="126">
                  <c:v>89.328130148688629</c:v>
                </c:pt>
                <c:pt idx="127">
                  <c:v>88.06685730651968</c:v>
                </c:pt>
                <c:pt idx="128">
                  <c:v>88.661477059504563</c:v>
                </c:pt>
                <c:pt idx="129">
                  <c:v>88.608034795449086</c:v>
                </c:pt>
                <c:pt idx="130">
                  <c:v>89.467112096853683</c:v>
                </c:pt>
                <c:pt idx="131">
                  <c:v>89.376364283275109</c:v>
                </c:pt>
                <c:pt idx="132">
                  <c:v>87.976998522813716</c:v>
                </c:pt>
                <c:pt idx="133">
                  <c:v>88.409546633491658</c:v>
                </c:pt>
                <c:pt idx="134">
                  <c:v>89.246259907562617</c:v>
                </c:pt>
                <c:pt idx="135">
                  <c:v>90.030461990494956</c:v>
                </c:pt>
                <c:pt idx="136">
                  <c:v>88.878798236861726</c:v>
                </c:pt>
                <c:pt idx="137">
                  <c:v>90.418183265587402</c:v>
                </c:pt>
                <c:pt idx="138">
                  <c:v>89.393207670694622</c:v>
                </c:pt>
                <c:pt idx="139">
                  <c:v>89.634374776875077</c:v>
                </c:pt>
                <c:pt idx="140">
                  <c:v>91.102210531446403</c:v>
                </c:pt>
                <c:pt idx="141">
                  <c:v>90.80331458051954</c:v>
                </c:pt>
                <c:pt idx="142">
                  <c:v>90.547559429890399</c:v>
                </c:pt>
                <c:pt idx="143">
                  <c:v>90.905072428269264</c:v>
                </c:pt>
                <c:pt idx="144">
                  <c:v>91.540495951763674</c:v>
                </c:pt>
                <c:pt idx="145">
                  <c:v>90.95129161925189</c:v>
                </c:pt>
                <c:pt idx="146">
                  <c:v>91.270018257532598</c:v>
                </c:pt>
                <c:pt idx="147">
                  <c:v>91.284142112331395</c:v>
                </c:pt>
                <c:pt idx="148">
                  <c:v>92.59040464214803</c:v>
                </c:pt>
                <c:pt idx="149">
                  <c:v>92.419583131293606</c:v>
                </c:pt>
                <c:pt idx="150">
                  <c:v>92.272558220464489</c:v>
                </c:pt>
                <c:pt idx="151">
                  <c:v>92.804942167505928</c:v>
                </c:pt>
                <c:pt idx="152">
                  <c:v>91.768114112252121</c:v>
                </c:pt>
                <c:pt idx="153">
                  <c:v>91.754289684232461</c:v>
                </c:pt>
                <c:pt idx="154">
                  <c:v>91.317996054931655</c:v>
                </c:pt>
                <c:pt idx="155">
                  <c:v>92.622767154298771</c:v>
                </c:pt>
                <c:pt idx="156">
                  <c:v>91.735124970389805</c:v>
                </c:pt>
                <c:pt idx="157">
                  <c:v>92.021486993720742</c:v>
                </c:pt>
                <c:pt idx="158">
                  <c:v>92.79288598303738</c:v>
                </c:pt>
                <c:pt idx="159">
                  <c:v>93.662253594171332</c:v>
                </c:pt>
                <c:pt idx="160">
                  <c:v>93.453654461547814</c:v>
                </c:pt>
                <c:pt idx="161">
                  <c:v>92.543530171414076</c:v>
                </c:pt>
                <c:pt idx="162">
                  <c:v>93.049794179085438</c:v>
                </c:pt>
                <c:pt idx="163">
                  <c:v>93.992904196973399</c:v>
                </c:pt>
                <c:pt idx="164">
                  <c:v>93.597342911490898</c:v>
                </c:pt>
                <c:pt idx="165">
                  <c:v>93.270675333356806</c:v>
                </c:pt>
                <c:pt idx="166">
                  <c:v>96.449843658098018</c:v>
                </c:pt>
                <c:pt idx="167">
                  <c:v>94.008871587089743</c:v>
                </c:pt>
                <c:pt idx="168">
                  <c:v>94.877868585958623</c:v>
                </c:pt>
                <c:pt idx="169">
                  <c:v>94.836237624242656</c:v>
                </c:pt>
                <c:pt idx="170">
                  <c:v>93.010046045186073</c:v>
                </c:pt>
                <c:pt idx="171">
                  <c:v>94.340765958333634</c:v>
                </c:pt>
                <c:pt idx="172">
                  <c:v>95.078134180272713</c:v>
                </c:pt>
                <c:pt idx="173">
                  <c:v>96.626779548782878</c:v>
                </c:pt>
                <c:pt idx="174">
                  <c:v>97.000280452466228</c:v>
                </c:pt>
                <c:pt idx="175">
                  <c:v>97.192242974096345</c:v>
                </c:pt>
                <c:pt idx="176">
                  <c:v>99.024020322425088</c:v>
                </c:pt>
                <c:pt idx="177">
                  <c:v>99.593776376163589</c:v>
                </c:pt>
                <c:pt idx="178">
                  <c:v>99.439223595734688</c:v>
                </c:pt>
                <c:pt idx="179">
                  <c:v>100.1254824254592</c:v>
                </c:pt>
                <c:pt idx="180">
                  <c:v>100.77831924981369</c:v>
                </c:pt>
                <c:pt idx="181">
                  <c:v>103.39216159873499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0F-4F5C-AFC7-ABB62F852AD9}"/>
            </c:ext>
          </c:extLst>
        </c:ser>
        <c:ser>
          <c:idx val="5"/>
          <c:order val="5"/>
          <c:tx>
            <c:strRef>
              <c:f>'Figur 4.2'!$G$3</c:f>
              <c:strCache>
                <c:ptCount val="1"/>
                <c:pt idx="0">
                  <c:v> Hovedstaden</c:v>
                </c:pt>
              </c:strCache>
            </c:strRef>
          </c:tx>
          <c:spPr>
            <a:ln w="69850" cap="rnd" cmpd="sng" algn="ctr">
              <a:solidFill>
                <a:srgbClr val="ADAFB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4.2'!$A$4:$A$195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4.2'!$G$4:$G$195</c:f>
              <c:numCache>
                <c:formatCode>General</c:formatCode>
                <c:ptCount val="192"/>
                <c:pt idx="0">
                  <c:v>93.52296755939436</c:v>
                </c:pt>
                <c:pt idx="1">
                  <c:v>95.929137423860055</c:v>
                </c:pt>
                <c:pt idx="2">
                  <c:v>97.713421898894751</c:v>
                </c:pt>
                <c:pt idx="3">
                  <c:v>100.30760304563748</c:v>
                </c:pt>
                <c:pt idx="4">
                  <c:v>100.3272880402087</c:v>
                </c:pt>
                <c:pt idx="5">
                  <c:v>101.15021903121195</c:v>
                </c:pt>
                <c:pt idx="6">
                  <c:v>101.76623617219518</c:v>
                </c:pt>
                <c:pt idx="7">
                  <c:v>100.97978488761814</c:v>
                </c:pt>
                <c:pt idx="8">
                  <c:v>101.44241878801417</c:v>
                </c:pt>
                <c:pt idx="9">
                  <c:v>102.37865869873947</c:v>
                </c:pt>
                <c:pt idx="10">
                  <c:v>102.99629184697834</c:v>
                </c:pt>
                <c:pt idx="11">
                  <c:v>101.48597260724755</c:v>
                </c:pt>
                <c:pt idx="12">
                  <c:v>101.64299641095992</c:v>
                </c:pt>
                <c:pt idx="13">
                  <c:v>100.48846983581731</c:v>
                </c:pt>
                <c:pt idx="14">
                  <c:v>99.709844184895175</c:v>
                </c:pt>
                <c:pt idx="15">
                  <c:v>97.529053837915086</c:v>
                </c:pt>
                <c:pt idx="16">
                  <c:v>96.471378809829787</c:v>
                </c:pt>
                <c:pt idx="17">
                  <c:v>94.867574672544791</c:v>
                </c:pt>
                <c:pt idx="18">
                  <c:v>95.465793338250123</c:v>
                </c:pt>
                <c:pt idx="19">
                  <c:v>95.963864327210857</c:v>
                </c:pt>
                <c:pt idx="20">
                  <c:v>95.172851851604207</c:v>
                </c:pt>
                <c:pt idx="21">
                  <c:v>93.480425045419636</c:v>
                </c:pt>
                <c:pt idx="22">
                  <c:v>92.314099294528035</c:v>
                </c:pt>
                <c:pt idx="23">
                  <c:v>91.835414378657958</c:v>
                </c:pt>
                <c:pt idx="24">
                  <c:v>91.469857515489565</c:v>
                </c:pt>
                <c:pt idx="25">
                  <c:v>88.709589495300975</c:v>
                </c:pt>
                <c:pt idx="26">
                  <c:v>89.675254509851897</c:v>
                </c:pt>
                <c:pt idx="27">
                  <c:v>87.313933676529956</c:v>
                </c:pt>
                <c:pt idx="28">
                  <c:v>87.102436756330604</c:v>
                </c:pt>
                <c:pt idx="29">
                  <c:v>86.775632190363922</c:v>
                </c:pt>
                <c:pt idx="30">
                  <c:v>81.343679983717806</c:v>
                </c:pt>
                <c:pt idx="31">
                  <c:v>80.916364085629937</c:v>
                </c:pt>
                <c:pt idx="32">
                  <c:v>82.332083352671788</c:v>
                </c:pt>
                <c:pt idx="33">
                  <c:v>76.050344087725648</c:v>
                </c:pt>
                <c:pt idx="34">
                  <c:v>73.912842484354627</c:v>
                </c:pt>
                <c:pt idx="35">
                  <c:v>72.650657177870414</c:v>
                </c:pt>
                <c:pt idx="36">
                  <c:v>70.282726677731461</c:v>
                </c:pt>
                <c:pt idx="37">
                  <c:v>70.544746133942866</c:v>
                </c:pt>
                <c:pt idx="38">
                  <c:v>68.566976787552761</c:v>
                </c:pt>
                <c:pt idx="39">
                  <c:v>68.611884563557339</c:v>
                </c:pt>
                <c:pt idx="40">
                  <c:v>66.776833703940071</c:v>
                </c:pt>
                <c:pt idx="41">
                  <c:v>68.949451326233316</c:v>
                </c:pt>
                <c:pt idx="42">
                  <c:v>68.799083749306575</c:v>
                </c:pt>
                <c:pt idx="43">
                  <c:v>69.553395758626962</c:v>
                </c:pt>
                <c:pt idx="44">
                  <c:v>69.635598720759177</c:v>
                </c:pt>
                <c:pt idx="45">
                  <c:v>70.50239595421138</c:v>
                </c:pt>
                <c:pt idx="46">
                  <c:v>71.187562201041658</c:v>
                </c:pt>
                <c:pt idx="47">
                  <c:v>72.24482073978858</c:v>
                </c:pt>
                <c:pt idx="48">
                  <c:v>72.352385028440196</c:v>
                </c:pt>
                <c:pt idx="49">
                  <c:v>72.211115202815876</c:v>
                </c:pt>
                <c:pt idx="50">
                  <c:v>72.085741941338327</c:v>
                </c:pt>
                <c:pt idx="51">
                  <c:v>72.464554523076245</c:v>
                </c:pt>
                <c:pt idx="52">
                  <c:v>72.835616875520614</c:v>
                </c:pt>
                <c:pt idx="53">
                  <c:v>73.202666854291493</c:v>
                </c:pt>
                <c:pt idx="54">
                  <c:v>72.98710810329527</c:v>
                </c:pt>
                <c:pt idx="55">
                  <c:v>72.162439124474147</c:v>
                </c:pt>
                <c:pt idx="56">
                  <c:v>73.387804019814922</c:v>
                </c:pt>
                <c:pt idx="57">
                  <c:v>74.546553162541286</c:v>
                </c:pt>
                <c:pt idx="58">
                  <c:v>75.965567168348102</c:v>
                </c:pt>
                <c:pt idx="59">
                  <c:v>73.296440898466642</c:v>
                </c:pt>
                <c:pt idx="60">
                  <c:v>72.895757977341503</c:v>
                </c:pt>
                <c:pt idx="61">
                  <c:v>72.186751073625686</c:v>
                </c:pt>
                <c:pt idx="62">
                  <c:v>72.762266768952571</c:v>
                </c:pt>
                <c:pt idx="63">
                  <c:v>72.497693846257121</c:v>
                </c:pt>
                <c:pt idx="64">
                  <c:v>71.452087558271259</c:v>
                </c:pt>
                <c:pt idx="65">
                  <c:v>69.838149571065244</c:v>
                </c:pt>
                <c:pt idx="66">
                  <c:v>69.810460824038046</c:v>
                </c:pt>
                <c:pt idx="67">
                  <c:v>68.678225153342467</c:v>
                </c:pt>
                <c:pt idx="68">
                  <c:v>68.425262065626384</c:v>
                </c:pt>
                <c:pt idx="69">
                  <c:v>67.214967676504742</c:v>
                </c:pt>
                <c:pt idx="70">
                  <c:v>66.647718728557933</c:v>
                </c:pt>
                <c:pt idx="71">
                  <c:v>66.394929986323888</c:v>
                </c:pt>
                <c:pt idx="72">
                  <c:v>67.793605095831012</c:v>
                </c:pt>
                <c:pt idx="73">
                  <c:v>66.767396685908807</c:v>
                </c:pt>
                <c:pt idx="74">
                  <c:v>64.969179761640319</c:v>
                </c:pt>
                <c:pt idx="75">
                  <c:v>65.62937614653444</c:v>
                </c:pt>
                <c:pt idx="76">
                  <c:v>65.526192373076228</c:v>
                </c:pt>
                <c:pt idx="77">
                  <c:v>64.771708649414663</c:v>
                </c:pt>
                <c:pt idx="78">
                  <c:v>65.452310347634295</c:v>
                </c:pt>
                <c:pt idx="79">
                  <c:v>65.782785832658163</c:v>
                </c:pt>
                <c:pt idx="80">
                  <c:v>65.887536551208996</c:v>
                </c:pt>
                <c:pt idx="81">
                  <c:v>66.271681684598519</c:v>
                </c:pt>
                <c:pt idx="82">
                  <c:v>68.281187270196597</c:v>
                </c:pt>
                <c:pt idx="83">
                  <c:v>67.535640598954345</c:v>
                </c:pt>
                <c:pt idx="84">
                  <c:v>67.772151164713151</c:v>
                </c:pt>
                <c:pt idx="85">
                  <c:v>68.241128436435233</c:v>
                </c:pt>
                <c:pt idx="86">
                  <c:v>68.678654617387707</c:v>
                </c:pt>
                <c:pt idx="87">
                  <c:v>67.851499290556347</c:v>
                </c:pt>
                <c:pt idx="88">
                  <c:v>67.589113427851316</c:v>
                </c:pt>
                <c:pt idx="89">
                  <c:v>70.093562443825775</c:v>
                </c:pt>
                <c:pt idx="90">
                  <c:v>69.599021115448707</c:v>
                </c:pt>
                <c:pt idx="91">
                  <c:v>69.934737548607401</c:v>
                </c:pt>
                <c:pt idx="92">
                  <c:v>68.547002371562414</c:v>
                </c:pt>
                <c:pt idx="93">
                  <c:v>70.934124939727312</c:v>
                </c:pt>
                <c:pt idx="94">
                  <c:v>70.083931180092776</c:v>
                </c:pt>
                <c:pt idx="95">
                  <c:v>70.802138537219548</c:v>
                </c:pt>
                <c:pt idx="96">
                  <c:v>72.026193186220766</c:v>
                </c:pt>
                <c:pt idx="97">
                  <c:v>70.614370222755142</c:v>
                </c:pt>
                <c:pt idx="98">
                  <c:v>70.218454503845408</c:v>
                </c:pt>
                <c:pt idx="99">
                  <c:v>71.860036039064397</c:v>
                </c:pt>
                <c:pt idx="100">
                  <c:v>72.029340157831328</c:v>
                </c:pt>
                <c:pt idx="101">
                  <c:v>71.875055736037879</c:v>
                </c:pt>
                <c:pt idx="102">
                  <c:v>72.066507304435135</c:v>
                </c:pt>
                <c:pt idx="103">
                  <c:v>73.095635138288401</c:v>
                </c:pt>
                <c:pt idx="104">
                  <c:v>74.580908835163669</c:v>
                </c:pt>
                <c:pt idx="105">
                  <c:v>73.190342199898311</c:v>
                </c:pt>
                <c:pt idx="106">
                  <c:v>73.362204112081074</c:v>
                </c:pt>
                <c:pt idx="107">
                  <c:v>74.345285084545836</c:v>
                </c:pt>
                <c:pt idx="108">
                  <c:v>75.552300557957381</c:v>
                </c:pt>
                <c:pt idx="109">
                  <c:v>74.606722353120418</c:v>
                </c:pt>
                <c:pt idx="110">
                  <c:v>76.505698782403655</c:v>
                </c:pt>
                <c:pt idx="111">
                  <c:v>77.167550378529839</c:v>
                </c:pt>
                <c:pt idx="112">
                  <c:v>77.538775326833175</c:v>
                </c:pt>
                <c:pt idx="113">
                  <c:v>78.034429587398492</c:v>
                </c:pt>
                <c:pt idx="114">
                  <c:v>78.575997942709535</c:v>
                </c:pt>
                <c:pt idx="115">
                  <c:v>78.627441691443281</c:v>
                </c:pt>
                <c:pt idx="116">
                  <c:v>78.987803978378992</c:v>
                </c:pt>
                <c:pt idx="117">
                  <c:v>79.622409884693297</c:v>
                </c:pt>
                <c:pt idx="118">
                  <c:v>80.919730839452541</c:v>
                </c:pt>
                <c:pt idx="119">
                  <c:v>80.53913352664388</c:v>
                </c:pt>
                <c:pt idx="120">
                  <c:v>81.111501391659573</c:v>
                </c:pt>
                <c:pt idx="121">
                  <c:v>81.921863494373838</c:v>
                </c:pt>
                <c:pt idx="122">
                  <c:v>82.162084469199456</c:v>
                </c:pt>
                <c:pt idx="123">
                  <c:v>81.330240332195075</c:v>
                </c:pt>
                <c:pt idx="124">
                  <c:v>81.52279128018148</c:v>
                </c:pt>
                <c:pt idx="125">
                  <c:v>81.546352991686732</c:v>
                </c:pt>
                <c:pt idx="126">
                  <c:v>81.783565962463896</c:v>
                </c:pt>
                <c:pt idx="127">
                  <c:v>82.694883591432571</c:v>
                </c:pt>
                <c:pt idx="128">
                  <c:v>83.329059974988596</c:v>
                </c:pt>
                <c:pt idx="129">
                  <c:v>83.118252944156382</c:v>
                </c:pt>
                <c:pt idx="130">
                  <c:v>83.485099051330749</c:v>
                </c:pt>
                <c:pt idx="131">
                  <c:v>82.981789186319247</c:v>
                </c:pt>
                <c:pt idx="132">
                  <c:v>82.75145694708938</c:v>
                </c:pt>
                <c:pt idx="133">
                  <c:v>83.210070416946706</c:v>
                </c:pt>
                <c:pt idx="134">
                  <c:v>86.248476485015132</c:v>
                </c:pt>
                <c:pt idx="135">
                  <c:v>84.866130456021082</c:v>
                </c:pt>
                <c:pt idx="136">
                  <c:v>84.422620933642364</c:v>
                </c:pt>
                <c:pt idx="137">
                  <c:v>86.130422749054489</c:v>
                </c:pt>
                <c:pt idx="138">
                  <c:v>85.158492809839942</c:v>
                </c:pt>
                <c:pt idx="139">
                  <c:v>86.667075410778565</c:v>
                </c:pt>
                <c:pt idx="140">
                  <c:v>86.230035195460744</c:v>
                </c:pt>
                <c:pt idx="141">
                  <c:v>86.358494844064523</c:v>
                </c:pt>
                <c:pt idx="142">
                  <c:v>86.564981687960469</c:v>
                </c:pt>
                <c:pt idx="143">
                  <c:v>87.152221641819239</c:v>
                </c:pt>
                <c:pt idx="144">
                  <c:v>88.88258357502994</c:v>
                </c:pt>
                <c:pt idx="145">
                  <c:v>88.837616598649419</c:v>
                </c:pt>
                <c:pt idx="146">
                  <c:v>88.253796663722994</c:v>
                </c:pt>
                <c:pt idx="147">
                  <c:v>89.146019386395054</c:v>
                </c:pt>
                <c:pt idx="148">
                  <c:v>89.183253023462839</c:v>
                </c:pt>
                <c:pt idx="149">
                  <c:v>88.781388621845224</c:v>
                </c:pt>
                <c:pt idx="150">
                  <c:v>88.698811117310939</c:v>
                </c:pt>
                <c:pt idx="151">
                  <c:v>88.27790697844955</c:v>
                </c:pt>
                <c:pt idx="152">
                  <c:v>89.198840828296113</c:v>
                </c:pt>
                <c:pt idx="153">
                  <c:v>90.140979353082884</c:v>
                </c:pt>
                <c:pt idx="154">
                  <c:v>87.618002846226588</c:v>
                </c:pt>
                <c:pt idx="155">
                  <c:v>91.261296612739855</c:v>
                </c:pt>
                <c:pt idx="156">
                  <c:v>89.138718299232806</c:v>
                </c:pt>
                <c:pt idx="157">
                  <c:v>90.043404206861055</c:v>
                </c:pt>
                <c:pt idx="158">
                  <c:v>90.897460914494815</c:v>
                </c:pt>
                <c:pt idx="159">
                  <c:v>90.871760815698053</c:v>
                </c:pt>
                <c:pt idx="160">
                  <c:v>91.324403735857345</c:v>
                </c:pt>
                <c:pt idx="161">
                  <c:v>91.488871016269584</c:v>
                </c:pt>
                <c:pt idx="162">
                  <c:v>92.313217487068428</c:v>
                </c:pt>
                <c:pt idx="163">
                  <c:v>90.656175670183586</c:v>
                </c:pt>
                <c:pt idx="164">
                  <c:v>91.992397775063338</c:v>
                </c:pt>
                <c:pt idx="165">
                  <c:v>91.296478753415826</c:v>
                </c:pt>
                <c:pt idx="166">
                  <c:v>92.996524635159332</c:v>
                </c:pt>
                <c:pt idx="167">
                  <c:v>92.468070289441883</c:v>
                </c:pt>
                <c:pt idx="168">
                  <c:v>94.283943710359736</c:v>
                </c:pt>
                <c:pt idx="169">
                  <c:v>92.349217442635506</c:v>
                </c:pt>
                <c:pt idx="170">
                  <c:v>89.774529593647387</c:v>
                </c:pt>
                <c:pt idx="171">
                  <c:v>91.34208595591177</c:v>
                </c:pt>
                <c:pt idx="172">
                  <c:v>93.373032785050398</c:v>
                </c:pt>
                <c:pt idx="173">
                  <c:v>93.528813852673082</c:v>
                </c:pt>
                <c:pt idx="174">
                  <c:v>95.775230067639058</c:v>
                </c:pt>
                <c:pt idx="175">
                  <c:v>97.954026786647049</c:v>
                </c:pt>
                <c:pt idx="176">
                  <c:v>98.361388068057877</c:v>
                </c:pt>
                <c:pt idx="177">
                  <c:v>100.77788489792707</c:v>
                </c:pt>
                <c:pt idx="178">
                  <c:v>100.89087762773646</c:v>
                </c:pt>
                <c:pt idx="179">
                  <c:v>104.08673398694397</c:v>
                </c:pt>
                <c:pt idx="180">
                  <c:v>104.8968983278891</c:v>
                </c:pt>
                <c:pt idx="181">
                  <c:v>106.43778390160175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0F-4F5C-AFC7-ABB62F852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8445560"/>
        <c:axId val="718445888"/>
      </c:lineChart>
      <c:scatterChart>
        <c:scatterStyle val="lineMarker"/>
        <c:varyColors val="0"/>
        <c:ser>
          <c:idx val="6"/>
          <c:order val="6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C00F-4F5C-AFC7-ABB62F852AD9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C00F-4F5C-AFC7-ABB62F852AD9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C00F-4F5C-AFC7-ABB62F852AD9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C00F-4F5C-AFC7-ABB62F852AD9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C00F-4F5C-AFC7-ABB62F852AD9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C00F-4F5C-AFC7-ABB62F852AD9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C00F-4F5C-AFC7-ABB62F852AD9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C00F-4F5C-AFC7-ABB62F852AD9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C00F-4F5C-AFC7-ABB62F852AD9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C00F-4F5C-AFC7-ABB62F852AD9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C00F-4F5C-AFC7-ABB62F852AD9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C00F-4F5C-AFC7-ABB62F852AD9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C00F-4F5C-AFC7-ABB62F852AD9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C00F-4F5C-AFC7-ABB62F852AD9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C00F-4F5C-AFC7-ABB62F852AD9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C00F-4F5C-AFC7-ABB62F852AD9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C00F-4F5C-AFC7-ABB62F852AD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C00F-4F5C-AFC7-ABB62F852AD9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C00F-4F5C-AFC7-ABB62F852AD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00F-4F5C-AFC7-ABB62F852AD9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C00F-4F5C-AFC7-ABB62F852AD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C00F-4F5C-AFC7-ABB62F852AD9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C00F-4F5C-AFC7-ABB62F852AD9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00F-4F5C-AFC7-ABB62F852AD9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C00F-4F5C-AFC7-ABB62F852AD9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C00F-4F5C-AFC7-ABB62F852AD9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C00F-4F5C-AFC7-ABB62F852AD9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00F-4F5C-AFC7-ABB62F852AD9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C00F-4F5C-AFC7-ABB62F852AD9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C00F-4F5C-AFC7-ABB62F852AD9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C00F-4F5C-AFC7-ABB62F852AD9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00F-4F5C-AFC7-ABB62F852AD9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C00F-4F5C-AFC7-ABB62F852AD9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C00F-4F5C-AFC7-ABB62F852AD9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C00F-4F5C-AFC7-ABB62F852AD9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C00F-4F5C-AFC7-ABB62F852AD9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C00F-4F5C-AFC7-ABB62F852AD9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C00F-4F5C-AFC7-ABB62F852AD9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C00F-4F5C-AFC7-ABB62F852AD9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C00F-4F5C-AFC7-ABB62F852AD9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C00F-4F5C-AFC7-ABB62F852AD9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C00F-4F5C-AFC7-ABB62F852AD9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C00F-4F5C-AFC7-ABB62F852AD9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C00F-4F5C-AFC7-ABB62F852AD9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C00F-4F5C-AFC7-ABB62F852AD9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C00F-4F5C-AFC7-ABB62F852AD9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C00F-4F5C-AFC7-ABB62F852AD9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C00F-4F5C-AFC7-ABB62F852AD9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C00F-4F5C-AFC7-ABB62F852AD9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C00F-4F5C-AFC7-ABB62F852AD9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33"/>
              <c:pt idx="0">
                <c:v>0.5</c:v>
              </c:pt>
              <c:pt idx="1">
                <c:v>6.5</c:v>
              </c:pt>
              <c:pt idx="2">
                <c:v>12.5</c:v>
              </c:pt>
              <c:pt idx="3">
                <c:v>18.5</c:v>
              </c:pt>
              <c:pt idx="4">
                <c:v>24.5</c:v>
              </c:pt>
              <c:pt idx="5">
                <c:v>30.5</c:v>
              </c:pt>
              <c:pt idx="6">
                <c:v>36.5</c:v>
              </c:pt>
              <c:pt idx="7">
                <c:v>42.5</c:v>
              </c:pt>
              <c:pt idx="8">
                <c:v>48.5</c:v>
              </c:pt>
              <c:pt idx="9">
                <c:v>54.5</c:v>
              </c:pt>
              <c:pt idx="10">
                <c:v>60.5</c:v>
              </c:pt>
              <c:pt idx="11">
                <c:v>66.5</c:v>
              </c:pt>
              <c:pt idx="12">
                <c:v>72.5</c:v>
              </c:pt>
              <c:pt idx="13">
                <c:v>78.5</c:v>
              </c:pt>
              <c:pt idx="14">
                <c:v>84.5</c:v>
              </c:pt>
              <c:pt idx="15">
                <c:v>90.5</c:v>
              </c:pt>
              <c:pt idx="16">
                <c:v>96.5</c:v>
              </c:pt>
              <c:pt idx="17">
                <c:v>102.5</c:v>
              </c:pt>
              <c:pt idx="18">
                <c:v>108.5</c:v>
              </c:pt>
              <c:pt idx="19">
                <c:v>114.5</c:v>
              </c:pt>
              <c:pt idx="20">
                <c:v>120.5</c:v>
              </c:pt>
              <c:pt idx="21">
                <c:v>126.5</c:v>
              </c:pt>
              <c:pt idx="22">
                <c:v>132.5</c:v>
              </c:pt>
              <c:pt idx="23">
                <c:v>138.5</c:v>
              </c:pt>
              <c:pt idx="24">
                <c:v>144.5</c:v>
              </c:pt>
              <c:pt idx="25">
                <c:v>150.5</c:v>
              </c:pt>
              <c:pt idx="26">
                <c:v>156.5</c:v>
              </c:pt>
              <c:pt idx="27">
                <c:v>162.5</c:v>
              </c:pt>
              <c:pt idx="28">
                <c:v>168.5</c:v>
              </c:pt>
              <c:pt idx="29">
                <c:v>174.5</c:v>
              </c:pt>
              <c:pt idx="30">
                <c:v>180.5</c:v>
              </c:pt>
              <c:pt idx="31">
                <c:v>186.5</c:v>
              </c:pt>
              <c:pt idx="32">
                <c:v>192.499</c:v>
              </c:pt>
            </c:numLit>
          </c:xVal>
          <c:yVal>
            <c:numLit>
              <c:formatCode>General</c:formatCode>
              <c:ptCount val="33"/>
              <c:pt idx="0">
                <c:v>60</c:v>
              </c:pt>
              <c:pt idx="1">
                <c:v>60</c:v>
              </c:pt>
              <c:pt idx="2">
                <c:v>60</c:v>
              </c:pt>
              <c:pt idx="3">
                <c:v>60</c:v>
              </c:pt>
              <c:pt idx="4">
                <c:v>60</c:v>
              </c:pt>
              <c:pt idx="5">
                <c:v>60</c:v>
              </c:pt>
              <c:pt idx="6">
                <c:v>60</c:v>
              </c:pt>
              <c:pt idx="7">
                <c:v>60</c:v>
              </c:pt>
              <c:pt idx="8">
                <c:v>60</c:v>
              </c:pt>
              <c:pt idx="9">
                <c:v>60</c:v>
              </c:pt>
              <c:pt idx="10">
                <c:v>60</c:v>
              </c:pt>
              <c:pt idx="11">
                <c:v>60</c:v>
              </c:pt>
              <c:pt idx="12">
                <c:v>60</c:v>
              </c:pt>
              <c:pt idx="13">
                <c:v>60</c:v>
              </c:pt>
              <c:pt idx="14">
                <c:v>60</c:v>
              </c:pt>
              <c:pt idx="15">
                <c:v>60</c:v>
              </c:pt>
              <c:pt idx="16">
                <c:v>60</c:v>
              </c:pt>
              <c:pt idx="17">
                <c:v>60</c:v>
              </c:pt>
              <c:pt idx="18">
                <c:v>60</c:v>
              </c:pt>
              <c:pt idx="19">
                <c:v>60</c:v>
              </c:pt>
              <c:pt idx="20">
                <c:v>60</c:v>
              </c:pt>
              <c:pt idx="21">
                <c:v>60</c:v>
              </c:pt>
              <c:pt idx="22">
                <c:v>60</c:v>
              </c:pt>
              <c:pt idx="23">
                <c:v>60</c:v>
              </c:pt>
              <c:pt idx="24">
                <c:v>60</c:v>
              </c:pt>
              <c:pt idx="25">
                <c:v>60</c:v>
              </c:pt>
              <c:pt idx="26">
                <c:v>60</c:v>
              </c:pt>
              <c:pt idx="27">
                <c:v>60</c:v>
              </c:pt>
              <c:pt idx="28">
                <c:v>60</c:v>
              </c:pt>
              <c:pt idx="29">
                <c:v>60</c:v>
              </c:pt>
              <c:pt idx="30">
                <c:v>60</c:v>
              </c:pt>
              <c:pt idx="31">
                <c:v>60</c:v>
              </c:pt>
              <c:pt idx="32">
                <c:v>60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7-C00F-4F5C-AFC7-ABB62F852AD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18445560"/>
        <c:axId val="718445888"/>
      </c:scatterChart>
      <c:catAx>
        <c:axId val="71844556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18445888"/>
        <c:crosses val="min"/>
        <c:auto val="0"/>
        <c:lblAlgn val="ctr"/>
        <c:lblOffset val="100"/>
        <c:tickLblSkip val="17"/>
        <c:noMultiLvlLbl val="1"/>
      </c:catAx>
      <c:valAx>
        <c:axId val="718445888"/>
        <c:scaling>
          <c:orientation val="minMax"/>
          <c:max val="140"/>
          <c:min val="6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18445560"/>
        <c:crosses val="autoZero"/>
        <c:crossBetween val="between"/>
        <c:majorUnit val="20"/>
      </c:val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145725055028E-2"/>
          <c:w val="1"/>
          <c:h val="0.72265423812444896"/>
        </c:manualLayout>
      </c:layout>
      <c:lineChart>
        <c:grouping val="standard"/>
        <c:varyColors val="0"/>
        <c:ser>
          <c:idx val="0"/>
          <c:order val="0"/>
          <c:tx>
            <c:strRef>
              <c:f>'Figur 4.3'!$B$3</c:f>
              <c:strCache>
                <c:ptCount val="1"/>
                <c:pt idx="0">
                  <c:v> Enfamiliehuse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4.3'!$A$4:$A$195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4.3'!$B$4:$B$195</c:f>
              <c:numCache>
                <c:formatCode>General</c:formatCode>
                <c:ptCount val="192"/>
                <c:pt idx="0">
                  <c:v>94.343810001295552</c:v>
                </c:pt>
                <c:pt idx="1">
                  <c:v>95.97474244676016</c:v>
                </c:pt>
                <c:pt idx="2">
                  <c:v>96.843693081213559</c:v>
                </c:pt>
                <c:pt idx="3">
                  <c:v>98.663786536505256</c:v>
                </c:pt>
                <c:pt idx="4">
                  <c:v>99.316245986076652</c:v>
                </c:pt>
                <c:pt idx="5">
                  <c:v>100.28309654985496</c:v>
                </c:pt>
                <c:pt idx="6">
                  <c:v>101.43533963529596</c:v>
                </c:pt>
                <c:pt idx="7">
                  <c:v>101.81396093033396</c:v>
                </c:pt>
                <c:pt idx="8">
                  <c:v>101.10838418970695</c:v>
                </c:pt>
                <c:pt idx="9">
                  <c:v>102.87566862680096</c:v>
                </c:pt>
                <c:pt idx="10">
                  <c:v>103.56340155591694</c:v>
                </c:pt>
                <c:pt idx="11">
                  <c:v>103.77787046023896</c:v>
                </c:pt>
                <c:pt idx="12">
                  <c:v>105.03877357573094</c:v>
                </c:pt>
                <c:pt idx="13">
                  <c:v>105.80806804528396</c:v>
                </c:pt>
                <c:pt idx="14">
                  <c:v>105.25831064363595</c:v>
                </c:pt>
                <c:pt idx="15">
                  <c:v>104.01913174011594</c:v>
                </c:pt>
                <c:pt idx="16">
                  <c:v>104.60382203484195</c:v>
                </c:pt>
                <c:pt idx="17">
                  <c:v>103.93062078596796</c:v>
                </c:pt>
                <c:pt idx="18">
                  <c:v>104.09061276725495</c:v>
                </c:pt>
                <c:pt idx="19">
                  <c:v>103.99383656855896</c:v>
                </c:pt>
                <c:pt idx="20">
                  <c:v>104.49950391113194</c:v>
                </c:pt>
                <c:pt idx="21">
                  <c:v>104.16342655056394</c:v>
                </c:pt>
                <c:pt idx="22">
                  <c:v>104.56747414109996</c:v>
                </c:pt>
                <c:pt idx="23">
                  <c:v>104.82641926859895</c:v>
                </c:pt>
                <c:pt idx="24">
                  <c:v>104.40309997517194</c:v>
                </c:pt>
                <c:pt idx="25">
                  <c:v>103.71926764328596</c:v>
                </c:pt>
                <c:pt idx="26">
                  <c:v>103.72705398873194</c:v>
                </c:pt>
                <c:pt idx="27">
                  <c:v>102.90723404814494</c:v>
                </c:pt>
                <c:pt idx="28">
                  <c:v>102.49111917357897</c:v>
                </c:pt>
                <c:pt idx="29">
                  <c:v>102.05459654611495</c:v>
                </c:pt>
                <c:pt idx="30">
                  <c:v>100.51527803757196</c:v>
                </c:pt>
                <c:pt idx="31">
                  <c:v>99.261239892089364</c:v>
                </c:pt>
                <c:pt idx="32">
                  <c:v>98.361226675078257</c:v>
                </c:pt>
                <c:pt idx="33">
                  <c:v>95.575412075751359</c:v>
                </c:pt>
                <c:pt idx="34">
                  <c:v>93.387335476457963</c:v>
                </c:pt>
                <c:pt idx="35">
                  <c:v>90.997136468021864</c:v>
                </c:pt>
                <c:pt idx="36">
                  <c:v>89.42285465622156</c:v>
                </c:pt>
                <c:pt idx="37">
                  <c:v>88.295565828418461</c:v>
                </c:pt>
                <c:pt idx="38">
                  <c:v>87.62660463131337</c:v>
                </c:pt>
                <c:pt idx="39">
                  <c:v>87.009464307113575</c:v>
                </c:pt>
                <c:pt idx="40">
                  <c:v>86.050101279538467</c:v>
                </c:pt>
                <c:pt idx="41">
                  <c:v>87.258625043552058</c:v>
                </c:pt>
                <c:pt idx="42">
                  <c:v>86.740784739604877</c:v>
                </c:pt>
                <c:pt idx="43">
                  <c:v>87.507654058584066</c:v>
                </c:pt>
                <c:pt idx="44">
                  <c:v>88.119234613168956</c:v>
                </c:pt>
                <c:pt idx="45">
                  <c:v>88.447785630622761</c:v>
                </c:pt>
                <c:pt idx="46">
                  <c:v>88.595073700417075</c:v>
                </c:pt>
                <c:pt idx="47">
                  <c:v>89.626251511444252</c:v>
                </c:pt>
                <c:pt idx="48">
                  <c:v>89.307981751060268</c:v>
                </c:pt>
                <c:pt idx="49">
                  <c:v>89.460738531341164</c:v>
                </c:pt>
                <c:pt idx="50">
                  <c:v>89.568061760410473</c:v>
                </c:pt>
                <c:pt idx="51">
                  <c:v>89.642386332212155</c:v>
                </c:pt>
                <c:pt idx="52">
                  <c:v>90.229336715040461</c:v>
                </c:pt>
                <c:pt idx="53">
                  <c:v>89.826355903533468</c:v>
                </c:pt>
                <c:pt idx="54">
                  <c:v>90.60800322024086</c:v>
                </c:pt>
                <c:pt idx="55">
                  <c:v>89.338831941482951</c:v>
                </c:pt>
                <c:pt idx="56">
                  <c:v>90.787431159834853</c:v>
                </c:pt>
                <c:pt idx="57">
                  <c:v>92.199906635813363</c:v>
                </c:pt>
                <c:pt idx="58">
                  <c:v>90.99270775654746</c:v>
                </c:pt>
                <c:pt idx="59">
                  <c:v>91.138258292482064</c:v>
                </c:pt>
                <c:pt idx="60">
                  <c:v>89.458972983199558</c:v>
                </c:pt>
                <c:pt idx="61">
                  <c:v>90.281099288996359</c:v>
                </c:pt>
                <c:pt idx="62">
                  <c:v>90.208526566400565</c:v>
                </c:pt>
                <c:pt idx="63">
                  <c:v>89.726917810986677</c:v>
                </c:pt>
                <c:pt idx="64">
                  <c:v>89.369422044657171</c:v>
                </c:pt>
                <c:pt idx="65">
                  <c:v>88.279011536039363</c:v>
                </c:pt>
                <c:pt idx="66">
                  <c:v>87.964725343088475</c:v>
                </c:pt>
                <c:pt idx="67">
                  <c:v>85.63959723095536</c:v>
                </c:pt>
                <c:pt idx="68">
                  <c:v>86.594497656807562</c:v>
                </c:pt>
                <c:pt idx="69">
                  <c:v>85.634550778913152</c:v>
                </c:pt>
                <c:pt idx="70">
                  <c:v>85.393495672006054</c:v>
                </c:pt>
                <c:pt idx="71">
                  <c:v>84.849183087949172</c:v>
                </c:pt>
                <c:pt idx="72">
                  <c:v>85.666549431086253</c:v>
                </c:pt>
                <c:pt idx="73">
                  <c:v>85.159837233447462</c:v>
                </c:pt>
                <c:pt idx="74">
                  <c:v>84.032568319729478</c:v>
                </c:pt>
                <c:pt idx="75">
                  <c:v>84.580266335641568</c:v>
                </c:pt>
                <c:pt idx="76">
                  <c:v>83.700506105339173</c:v>
                </c:pt>
                <c:pt idx="77">
                  <c:v>84.128143476773559</c:v>
                </c:pt>
                <c:pt idx="78">
                  <c:v>84.563023470941374</c:v>
                </c:pt>
                <c:pt idx="79">
                  <c:v>84.789688810232164</c:v>
                </c:pt>
                <c:pt idx="80">
                  <c:v>84.822040820320552</c:v>
                </c:pt>
                <c:pt idx="81">
                  <c:v>85.679385673054469</c:v>
                </c:pt>
                <c:pt idx="82">
                  <c:v>85.962202905128365</c:v>
                </c:pt>
                <c:pt idx="83">
                  <c:v>86.015787418305052</c:v>
                </c:pt>
                <c:pt idx="84">
                  <c:v>85.825056197840269</c:v>
                </c:pt>
                <c:pt idx="85">
                  <c:v>86.581073685973152</c:v>
                </c:pt>
                <c:pt idx="86">
                  <c:v>86.596287215648857</c:v>
                </c:pt>
                <c:pt idx="87">
                  <c:v>86.362595636115756</c:v>
                </c:pt>
                <c:pt idx="88">
                  <c:v>86.335058088214652</c:v>
                </c:pt>
                <c:pt idx="89">
                  <c:v>87.930286440600355</c:v>
                </c:pt>
                <c:pt idx="90">
                  <c:v>87.013994161853176</c:v>
                </c:pt>
                <c:pt idx="91">
                  <c:v>87.283290502398856</c:v>
                </c:pt>
                <c:pt idx="92">
                  <c:v>87.100129023550252</c:v>
                </c:pt>
                <c:pt idx="93">
                  <c:v>89.323613662951558</c:v>
                </c:pt>
                <c:pt idx="94">
                  <c:v>87.035548149850456</c:v>
                </c:pt>
                <c:pt idx="95">
                  <c:v>88.513067235002268</c:v>
                </c:pt>
                <c:pt idx="96">
                  <c:v>89.155777607540358</c:v>
                </c:pt>
                <c:pt idx="97">
                  <c:v>88.75624225214797</c:v>
                </c:pt>
                <c:pt idx="98">
                  <c:v>87.938568005146053</c:v>
                </c:pt>
                <c:pt idx="99">
                  <c:v>89.796365805250161</c:v>
                </c:pt>
                <c:pt idx="100">
                  <c:v>90.053128259214461</c:v>
                </c:pt>
                <c:pt idx="101">
                  <c:v>89.946397079770762</c:v>
                </c:pt>
                <c:pt idx="102">
                  <c:v>88.98231657948557</c:v>
                </c:pt>
                <c:pt idx="103">
                  <c:v>90.421668757619472</c:v>
                </c:pt>
                <c:pt idx="104">
                  <c:v>91.860046319219251</c:v>
                </c:pt>
                <c:pt idx="105">
                  <c:v>90.401528409139971</c:v>
                </c:pt>
                <c:pt idx="106">
                  <c:v>91.995992612093758</c:v>
                </c:pt>
                <c:pt idx="107">
                  <c:v>92.291968313371754</c:v>
                </c:pt>
                <c:pt idx="108">
                  <c:v>92.560517145752257</c:v>
                </c:pt>
                <c:pt idx="109">
                  <c:v>93.513751295036357</c:v>
                </c:pt>
                <c:pt idx="110">
                  <c:v>94.778904480081678</c:v>
                </c:pt>
                <c:pt idx="111">
                  <c:v>94.973192482613555</c:v>
                </c:pt>
                <c:pt idx="112">
                  <c:v>95.766958286370155</c:v>
                </c:pt>
                <c:pt idx="113">
                  <c:v>95.480083107642756</c:v>
                </c:pt>
                <c:pt idx="114">
                  <c:v>95.601556565920859</c:v>
                </c:pt>
                <c:pt idx="115">
                  <c:v>96.132136767319352</c:v>
                </c:pt>
                <c:pt idx="116">
                  <c:v>96.301027199649255</c:v>
                </c:pt>
                <c:pt idx="117">
                  <c:v>97.173899479125751</c:v>
                </c:pt>
                <c:pt idx="118">
                  <c:v>97.106835262494556</c:v>
                </c:pt>
                <c:pt idx="119">
                  <c:v>97.31113792799286</c:v>
                </c:pt>
                <c:pt idx="120">
                  <c:v>98.064946407073052</c:v>
                </c:pt>
                <c:pt idx="121">
                  <c:v>97.84650741131216</c:v>
                </c:pt>
                <c:pt idx="122">
                  <c:v>98.298013373780464</c:v>
                </c:pt>
                <c:pt idx="123">
                  <c:v>97.909710624889655</c:v>
                </c:pt>
                <c:pt idx="124">
                  <c:v>98.86200885361076</c:v>
                </c:pt>
                <c:pt idx="125">
                  <c:v>98.603552570932663</c:v>
                </c:pt>
                <c:pt idx="126">
                  <c:v>99.865311029536656</c:v>
                </c:pt>
                <c:pt idx="127">
                  <c:v>100.04955169965397</c:v>
                </c:pt>
                <c:pt idx="128">
                  <c:v>100.23413686946296</c:v>
                </c:pt>
                <c:pt idx="129">
                  <c:v>100.19554466058295</c:v>
                </c:pt>
                <c:pt idx="130">
                  <c:v>100.91071780597996</c:v>
                </c:pt>
                <c:pt idx="131">
                  <c:v>100.75999869318495</c:v>
                </c:pt>
                <c:pt idx="132">
                  <c:v>100.55338288849696</c:v>
                </c:pt>
                <c:pt idx="133">
                  <c:v>100.42592733040496</c:v>
                </c:pt>
                <c:pt idx="134">
                  <c:v>103.06687178568097</c:v>
                </c:pt>
                <c:pt idx="135">
                  <c:v>103.28088534287596</c:v>
                </c:pt>
                <c:pt idx="136">
                  <c:v>102.10524984696096</c:v>
                </c:pt>
                <c:pt idx="137">
                  <c:v>103.74262400074794</c:v>
                </c:pt>
                <c:pt idx="138">
                  <c:v>103.24042655447695</c:v>
                </c:pt>
                <c:pt idx="139">
                  <c:v>103.97139206853396</c:v>
                </c:pt>
                <c:pt idx="140">
                  <c:v>105.36659407620694</c:v>
                </c:pt>
                <c:pt idx="141">
                  <c:v>104.57943324688497</c:v>
                </c:pt>
                <c:pt idx="142">
                  <c:v>104.78517949058495</c:v>
                </c:pt>
                <c:pt idx="143">
                  <c:v>104.18203336814396</c:v>
                </c:pt>
                <c:pt idx="144">
                  <c:v>106.45103391088395</c:v>
                </c:pt>
                <c:pt idx="145">
                  <c:v>106.11945106087094</c:v>
                </c:pt>
                <c:pt idx="146">
                  <c:v>106.66643815515995</c:v>
                </c:pt>
                <c:pt idx="147">
                  <c:v>107.16469296669796</c:v>
                </c:pt>
                <c:pt idx="148">
                  <c:v>107.31192064964894</c:v>
                </c:pt>
                <c:pt idx="149">
                  <c:v>107.30187530679996</c:v>
                </c:pt>
                <c:pt idx="150">
                  <c:v>107.08134577903694</c:v>
                </c:pt>
                <c:pt idx="151">
                  <c:v>107.69668717256995</c:v>
                </c:pt>
                <c:pt idx="152">
                  <c:v>107.81287356983096</c:v>
                </c:pt>
                <c:pt idx="153">
                  <c:v>108.24576609884696</c:v>
                </c:pt>
                <c:pt idx="154">
                  <c:v>107.01753244057694</c:v>
                </c:pt>
                <c:pt idx="155">
                  <c:v>108.43038288907496</c:v>
                </c:pt>
                <c:pt idx="156">
                  <c:v>108.21711782465894</c:v>
                </c:pt>
                <c:pt idx="157">
                  <c:v>109.04693210855496</c:v>
                </c:pt>
                <c:pt idx="158">
                  <c:v>109.06624567912996</c:v>
                </c:pt>
                <c:pt idx="159">
                  <c:v>109.64768803939396</c:v>
                </c:pt>
                <c:pt idx="160">
                  <c:v>110.32162946414894</c:v>
                </c:pt>
                <c:pt idx="161">
                  <c:v>110.17651477441896</c:v>
                </c:pt>
                <c:pt idx="162">
                  <c:v>111.11850590874894</c:v>
                </c:pt>
                <c:pt idx="163">
                  <c:v>110.71540767996795</c:v>
                </c:pt>
                <c:pt idx="164">
                  <c:v>111.60452038844096</c:v>
                </c:pt>
                <c:pt idx="165">
                  <c:v>110.91535060870194</c:v>
                </c:pt>
                <c:pt idx="166">
                  <c:v>112.27233134037596</c:v>
                </c:pt>
                <c:pt idx="167">
                  <c:v>112.09775619426496</c:v>
                </c:pt>
                <c:pt idx="168">
                  <c:v>113.46865583700796</c:v>
                </c:pt>
                <c:pt idx="169">
                  <c:v>111.99440039522595</c:v>
                </c:pt>
                <c:pt idx="170">
                  <c:v>108.76042786039694</c:v>
                </c:pt>
                <c:pt idx="171">
                  <c:v>110.17774422748896</c:v>
                </c:pt>
                <c:pt idx="172">
                  <c:v>111.99943850773295</c:v>
                </c:pt>
                <c:pt idx="173">
                  <c:v>113.94227336707294</c:v>
                </c:pt>
                <c:pt idx="174">
                  <c:v>115.48261182361696</c:v>
                </c:pt>
                <c:pt idx="175">
                  <c:v>116.60225475373795</c:v>
                </c:pt>
                <c:pt idx="176">
                  <c:v>117.92803469886894</c:v>
                </c:pt>
                <c:pt idx="177">
                  <c:v>120.11334900649395</c:v>
                </c:pt>
                <c:pt idx="178">
                  <c:v>120.95363075979495</c:v>
                </c:pt>
                <c:pt idx="179">
                  <c:v>121.97717876255996</c:v>
                </c:pt>
                <c:pt idx="180">
                  <c:v>123.66656197088194</c:v>
                </c:pt>
                <c:pt idx="181">
                  <c:v>125.16630646932595</c:v>
                </c:pt>
                <c:pt idx="182">
                  <c:v>127.5974558986337</c:v>
                </c:pt>
                <c:pt idx="183">
                  <c:v>129.31836981949562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677-4C04-967E-531B9EEADB98}"/>
            </c:ext>
          </c:extLst>
        </c:ser>
        <c:ser>
          <c:idx val="1"/>
          <c:order val="1"/>
          <c:tx>
            <c:strRef>
              <c:f>'Figur 4.3'!$C$3</c:f>
              <c:strCache>
                <c:ptCount val="1"/>
                <c:pt idx="0">
                  <c:v> Ejerlejligheder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4.3'!$A$4:$A$195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4.3'!$C$4:$C$195</c:f>
              <c:numCache>
                <c:formatCode>General</c:formatCode>
                <c:ptCount val="192"/>
                <c:pt idx="0">
                  <c:v>96.175214451430762</c:v>
                </c:pt>
                <c:pt idx="1">
                  <c:v>94.783239960069352</c:v>
                </c:pt>
                <c:pt idx="2">
                  <c:v>96.181076518391251</c:v>
                </c:pt>
                <c:pt idx="3">
                  <c:v>100.62498042601706</c:v>
                </c:pt>
                <c:pt idx="4">
                  <c:v>101.00805948497707</c:v>
                </c:pt>
                <c:pt idx="5">
                  <c:v>101.83408848081305</c:v>
                </c:pt>
                <c:pt idx="6">
                  <c:v>102.53067087433708</c:v>
                </c:pt>
                <c:pt idx="7">
                  <c:v>101.67109842518104</c:v>
                </c:pt>
                <c:pt idx="8">
                  <c:v>101.58259203569406</c:v>
                </c:pt>
                <c:pt idx="9">
                  <c:v>102.01904628851206</c:v>
                </c:pt>
                <c:pt idx="10">
                  <c:v>101.58471925253406</c:v>
                </c:pt>
                <c:pt idx="11">
                  <c:v>100.00521380204306</c:v>
                </c:pt>
                <c:pt idx="12">
                  <c:v>99.858827045022764</c:v>
                </c:pt>
                <c:pt idx="13">
                  <c:v>99.616530539660062</c:v>
                </c:pt>
                <c:pt idx="14">
                  <c:v>97.621199753305063</c:v>
                </c:pt>
                <c:pt idx="15">
                  <c:v>96.437182341725361</c:v>
                </c:pt>
                <c:pt idx="16">
                  <c:v>94.576085907648348</c:v>
                </c:pt>
                <c:pt idx="17">
                  <c:v>94.799406952473163</c:v>
                </c:pt>
                <c:pt idx="18">
                  <c:v>93.962949329467961</c:v>
                </c:pt>
                <c:pt idx="19">
                  <c:v>92.858536208446154</c:v>
                </c:pt>
                <c:pt idx="20">
                  <c:v>92.316272147804341</c:v>
                </c:pt>
                <c:pt idx="21">
                  <c:v>91.270324206243458</c:v>
                </c:pt>
                <c:pt idx="22">
                  <c:v>91.081080929375659</c:v>
                </c:pt>
                <c:pt idx="23">
                  <c:v>90.801604679459359</c:v>
                </c:pt>
                <c:pt idx="24">
                  <c:v>89.730252915252436</c:v>
                </c:pt>
                <c:pt idx="25">
                  <c:v>89.661108803775562</c:v>
                </c:pt>
                <c:pt idx="26">
                  <c:v>92.370341844237359</c:v>
                </c:pt>
                <c:pt idx="27">
                  <c:v>87.628960826846964</c:v>
                </c:pt>
                <c:pt idx="28">
                  <c:v>87.387156531107863</c:v>
                </c:pt>
                <c:pt idx="29">
                  <c:v>85.156798310793462</c:v>
                </c:pt>
                <c:pt idx="30">
                  <c:v>84.360102386270938</c:v>
                </c:pt>
                <c:pt idx="31">
                  <c:v>83.742561142296651</c:v>
                </c:pt>
                <c:pt idx="32">
                  <c:v>82.17682961892254</c:v>
                </c:pt>
                <c:pt idx="33">
                  <c:v>83.399030033444561</c:v>
                </c:pt>
                <c:pt idx="34">
                  <c:v>78.29701819290274</c:v>
                </c:pt>
                <c:pt idx="35">
                  <c:v>76.789839394149539</c:v>
                </c:pt>
                <c:pt idx="36">
                  <c:v>74.736360828398446</c:v>
                </c:pt>
                <c:pt idx="37">
                  <c:v>73.406346649581948</c:v>
                </c:pt>
                <c:pt idx="38">
                  <c:v>72.902641630968844</c:v>
                </c:pt>
                <c:pt idx="39">
                  <c:v>73.250471806869044</c:v>
                </c:pt>
                <c:pt idx="40">
                  <c:v>73.473984576024037</c:v>
                </c:pt>
                <c:pt idx="41">
                  <c:v>73.242766431555339</c:v>
                </c:pt>
                <c:pt idx="42">
                  <c:v>73.520858017300142</c:v>
                </c:pt>
                <c:pt idx="43">
                  <c:v>73.532509174874747</c:v>
                </c:pt>
                <c:pt idx="44">
                  <c:v>74.67796288873194</c:v>
                </c:pt>
                <c:pt idx="45">
                  <c:v>75.143913567630946</c:v>
                </c:pt>
                <c:pt idx="46">
                  <c:v>75.768849907836042</c:v>
                </c:pt>
                <c:pt idx="47">
                  <c:v>76.543334520228939</c:v>
                </c:pt>
                <c:pt idx="48">
                  <c:v>77.602096832972848</c:v>
                </c:pt>
                <c:pt idx="49">
                  <c:v>77.360578138523948</c:v>
                </c:pt>
                <c:pt idx="50">
                  <c:v>77.610381831531342</c:v>
                </c:pt>
                <c:pt idx="51">
                  <c:v>78.259148985476244</c:v>
                </c:pt>
                <c:pt idx="52">
                  <c:v>76.922137576098748</c:v>
                </c:pt>
                <c:pt idx="53">
                  <c:v>79.647366202452545</c:v>
                </c:pt>
                <c:pt idx="54">
                  <c:v>78.830533784530544</c:v>
                </c:pt>
                <c:pt idx="55">
                  <c:v>79.939547455441939</c:v>
                </c:pt>
                <c:pt idx="56">
                  <c:v>79.332135810119837</c:v>
                </c:pt>
                <c:pt idx="57">
                  <c:v>80.027312768533847</c:v>
                </c:pt>
                <c:pt idx="58">
                  <c:v>80.402055418142638</c:v>
                </c:pt>
                <c:pt idx="59">
                  <c:v>81.666705196176238</c:v>
                </c:pt>
                <c:pt idx="60">
                  <c:v>80.677312177089661</c:v>
                </c:pt>
                <c:pt idx="61">
                  <c:v>81.221226055221436</c:v>
                </c:pt>
                <c:pt idx="62">
                  <c:v>81.152029514387536</c:v>
                </c:pt>
                <c:pt idx="63">
                  <c:v>77.815205039741741</c:v>
                </c:pt>
                <c:pt idx="64">
                  <c:v>81.139534956792943</c:v>
                </c:pt>
                <c:pt idx="65">
                  <c:v>79.689230934370343</c:v>
                </c:pt>
                <c:pt idx="66">
                  <c:v>78.470765173718647</c:v>
                </c:pt>
                <c:pt idx="67">
                  <c:v>76.537917660529146</c:v>
                </c:pt>
                <c:pt idx="68">
                  <c:v>77.034574019642136</c:v>
                </c:pt>
                <c:pt idx="69">
                  <c:v>77.775382467408647</c:v>
                </c:pt>
                <c:pt idx="70">
                  <c:v>78.680587208366745</c:v>
                </c:pt>
                <c:pt idx="71">
                  <c:v>76.106234792731442</c:v>
                </c:pt>
                <c:pt idx="72">
                  <c:v>77.54540988951554</c:v>
                </c:pt>
                <c:pt idx="73">
                  <c:v>77.565478928361443</c:v>
                </c:pt>
                <c:pt idx="74">
                  <c:v>78.150846796477239</c:v>
                </c:pt>
                <c:pt idx="75">
                  <c:v>77.854490566780541</c:v>
                </c:pt>
                <c:pt idx="76">
                  <c:v>75.94436482609224</c:v>
                </c:pt>
                <c:pt idx="77">
                  <c:v>77.719181366035244</c:v>
                </c:pt>
                <c:pt idx="78">
                  <c:v>79.601258794812537</c:v>
                </c:pt>
                <c:pt idx="79">
                  <c:v>79.643498177267048</c:v>
                </c:pt>
                <c:pt idx="80">
                  <c:v>81.087285488394045</c:v>
                </c:pt>
                <c:pt idx="81">
                  <c:v>80.222475972943244</c:v>
                </c:pt>
                <c:pt idx="82">
                  <c:v>81.888024761534538</c:v>
                </c:pt>
                <c:pt idx="83">
                  <c:v>82.577684431786636</c:v>
                </c:pt>
                <c:pt idx="84">
                  <c:v>82.650232569588638</c:v>
                </c:pt>
                <c:pt idx="85">
                  <c:v>83.32934277628226</c:v>
                </c:pt>
                <c:pt idx="86">
                  <c:v>83.257197754313239</c:v>
                </c:pt>
                <c:pt idx="87">
                  <c:v>83.811957396680654</c:v>
                </c:pt>
                <c:pt idx="88">
                  <c:v>85.601107309313548</c:v>
                </c:pt>
                <c:pt idx="89">
                  <c:v>84.933583110990739</c:v>
                </c:pt>
                <c:pt idx="90">
                  <c:v>85.749844427422843</c:v>
                </c:pt>
                <c:pt idx="91">
                  <c:v>86.590266808749547</c:v>
                </c:pt>
                <c:pt idx="92">
                  <c:v>87.17486657509626</c:v>
                </c:pt>
                <c:pt idx="93">
                  <c:v>88.198930806879346</c:v>
                </c:pt>
                <c:pt idx="94">
                  <c:v>88.366099596504441</c:v>
                </c:pt>
                <c:pt idx="95">
                  <c:v>89.13657086817895</c:v>
                </c:pt>
                <c:pt idx="96">
                  <c:v>90.065414341720953</c:v>
                </c:pt>
                <c:pt idx="97">
                  <c:v>89.926649698187262</c:v>
                </c:pt>
                <c:pt idx="98">
                  <c:v>90.744935300638147</c:v>
                </c:pt>
                <c:pt idx="99">
                  <c:v>91.733113841596762</c:v>
                </c:pt>
                <c:pt idx="100">
                  <c:v>92.190762032646063</c:v>
                </c:pt>
                <c:pt idx="101">
                  <c:v>93.528440663693459</c:v>
                </c:pt>
                <c:pt idx="102">
                  <c:v>93.073732150173043</c:v>
                </c:pt>
                <c:pt idx="103">
                  <c:v>93.433792855421643</c:v>
                </c:pt>
                <c:pt idx="104">
                  <c:v>94.88638102709325</c:v>
                </c:pt>
                <c:pt idx="105">
                  <c:v>94.70022411562465</c:v>
                </c:pt>
                <c:pt idx="106">
                  <c:v>96.603161765501156</c:v>
                </c:pt>
                <c:pt idx="107">
                  <c:v>96.013392207704157</c:v>
                </c:pt>
                <c:pt idx="108">
                  <c:v>97.014145061507364</c:v>
                </c:pt>
                <c:pt idx="109">
                  <c:v>98.99937237140125</c:v>
                </c:pt>
                <c:pt idx="110">
                  <c:v>99.921167337117154</c:v>
                </c:pt>
                <c:pt idx="111">
                  <c:v>101.46935457101507</c:v>
                </c:pt>
                <c:pt idx="112">
                  <c:v>101.73577505253206</c:v>
                </c:pt>
                <c:pt idx="113">
                  <c:v>102.80718367501906</c:v>
                </c:pt>
                <c:pt idx="114">
                  <c:v>103.92857723890305</c:v>
                </c:pt>
                <c:pt idx="115">
                  <c:v>104.83126002928607</c:v>
                </c:pt>
                <c:pt idx="116">
                  <c:v>105.11476441629107</c:v>
                </c:pt>
                <c:pt idx="117">
                  <c:v>106.61351277849505</c:v>
                </c:pt>
                <c:pt idx="118">
                  <c:v>104.60241432136606</c:v>
                </c:pt>
                <c:pt idx="119">
                  <c:v>108.06247314706705</c:v>
                </c:pt>
                <c:pt idx="120">
                  <c:v>108.11866410692406</c:v>
                </c:pt>
                <c:pt idx="121">
                  <c:v>108.44472612964206</c:v>
                </c:pt>
                <c:pt idx="122">
                  <c:v>110.42847858417106</c:v>
                </c:pt>
                <c:pt idx="123">
                  <c:v>109.01794538074606</c:v>
                </c:pt>
                <c:pt idx="124">
                  <c:v>110.12791172037406</c:v>
                </c:pt>
                <c:pt idx="125">
                  <c:v>110.56770771071305</c:v>
                </c:pt>
                <c:pt idx="126">
                  <c:v>112.11352018068506</c:v>
                </c:pt>
                <c:pt idx="127">
                  <c:v>112.08468339934907</c:v>
                </c:pt>
                <c:pt idx="128">
                  <c:v>111.00749591614607</c:v>
                </c:pt>
                <c:pt idx="129">
                  <c:v>113.12608180759005</c:v>
                </c:pt>
                <c:pt idx="130">
                  <c:v>112.75116740267808</c:v>
                </c:pt>
                <c:pt idx="131">
                  <c:v>115.81161766098307</c:v>
                </c:pt>
                <c:pt idx="132">
                  <c:v>114.98593357908406</c:v>
                </c:pt>
                <c:pt idx="133">
                  <c:v>115.71589578517008</c:v>
                </c:pt>
                <c:pt idx="134">
                  <c:v>115.74517835762205</c:v>
                </c:pt>
                <c:pt idx="135">
                  <c:v>116.99222926097308</c:v>
                </c:pt>
                <c:pt idx="136">
                  <c:v>117.10626544135307</c:v>
                </c:pt>
                <c:pt idx="137">
                  <c:v>117.59987542966208</c:v>
                </c:pt>
                <c:pt idx="138">
                  <c:v>118.84667919556406</c:v>
                </c:pt>
                <c:pt idx="139">
                  <c:v>121.13253105233109</c:v>
                </c:pt>
                <c:pt idx="140">
                  <c:v>120.51089396992607</c:v>
                </c:pt>
                <c:pt idx="141">
                  <c:v>121.48029198647608</c:v>
                </c:pt>
                <c:pt idx="142">
                  <c:v>121.68867310792805</c:v>
                </c:pt>
                <c:pt idx="143">
                  <c:v>122.09555283391008</c:v>
                </c:pt>
                <c:pt idx="144">
                  <c:v>123.23324997943608</c:v>
                </c:pt>
                <c:pt idx="145">
                  <c:v>123.90172417517206</c:v>
                </c:pt>
                <c:pt idx="146">
                  <c:v>125.47379094800807</c:v>
                </c:pt>
                <c:pt idx="147">
                  <c:v>124.78636339368707</c:v>
                </c:pt>
                <c:pt idx="148">
                  <c:v>125.00853234449407</c:v>
                </c:pt>
                <c:pt idx="149">
                  <c:v>125.59737962078108</c:v>
                </c:pt>
                <c:pt idx="150">
                  <c:v>124.67481197310907</c:v>
                </c:pt>
                <c:pt idx="151">
                  <c:v>123.57222922041609</c:v>
                </c:pt>
                <c:pt idx="152">
                  <c:v>124.09181623108407</c:v>
                </c:pt>
                <c:pt idx="153">
                  <c:v>124.27067100748907</c:v>
                </c:pt>
                <c:pt idx="154">
                  <c:v>124.25283957574406</c:v>
                </c:pt>
                <c:pt idx="155">
                  <c:v>123.33659153058008</c:v>
                </c:pt>
                <c:pt idx="156">
                  <c:v>123.53361963959209</c:v>
                </c:pt>
                <c:pt idx="157">
                  <c:v>123.43997520256906</c:v>
                </c:pt>
                <c:pt idx="158">
                  <c:v>123.08020246943208</c:v>
                </c:pt>
                <c:pt idx="159">
                  <c:v>124.24879930409607</c:v>
                </c:pt>
                <c:pt idx="160">
                  <c:v>123.91984748536507</c:v>
                </c:pt>
                <c:pt idx="161">
                  <c:v>127.02186508608106</c:v>
                </c:pt>
                <c:pt idx="162">
                  <c:v>123.96351855992107</c:v>
                </c:pt>
                <c:pt idx="163">
                  <c:v>122.78821063629609</c:v>
                </c:pt>
                <c:pt idx="164">
                  <c:v>126.79875294624307</c:v>
                </c:pt>
                <c:pt idx="165">
                  <c:v>125.20231256560407</c:v>
                </c:pt>
                <c:pt idx="166">
                  <c:v>125.96019356435708</c:v>
                </c:pt>
                <c:pt idx="167">
                  <c:v>126.74270258458206</c:v>
                </c:pt>
                <c:pt idx="168">
                  <c:v>126.60915300652809</c:v>
                </c:pt>
                <c:pt idx="169">
                  <c:v>129.26971782486407</c:v>
                </c:pt>
                <c:pt idx="170">
                  <c:v>126.32227551066808</c:v>
                </c:pt>
                <c:pt idx="171">
                  <c:v>126.48660159611207</c:v>
                </c:pt>
                <c:pt idx="172">
                  <c:v>128.50338658828409</c:v>
                </c:pt>
                <c:pt idx="173">
                  <c:v>128.89276606341008</c:v>
                </c:pt>
                <c:pt idx="174">
                  <c:v>130.85857314119909</c:v>
                </c:pt>
                <c:pt idx="175">
                  <c:v>133.57685047718309</c:v>
                </c:pt>
                <c:pt idx="176">
                  <c:v>134.25814081355608</c:v>
                </c:pt>
                <c:pt idx="177">
                  <c:v>135.24757404858306</c:v>
                </c:pt>
                <c:pt idx="178">
                  <c:v>137.3839541637511</c:v>
                </c:pt>
                <c:pt idx="179">
                  <c:v>137.79100676586208</c:v>
                </c:pt>
                <c:pt idx="180">
                  <c:v>142.68734030096408</c:v>
                </c:pt>
                <c:pt idx="181">
                  <c:v>139.31065520288408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677-4C04-967E-531B9EEAD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714624"/>
        <c:axId val="842712000"/>
      </c:lineChart>
      <c:scatterChart>
        <c:scatterStyle val="lineMarker"/>
        <c:varyColors val="0"/>
        <c:ser>
          <c:idx val="2"/>
          <c:order val="2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6677-4C04-967E-531B9EEADB98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6677-4C04-967E-531B9EEADB98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6677-4C04-967E-531B9EEADB98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6677-4C04-967E-531B9EEADB98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6677-4C04-967E-531B9EEADB98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6677-4C04-967E-531B9EEADB98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6677-4C04-967E-531B9EEADB98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6677-4C04-967E-531B9EEADB98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6677-4C04-967E-531B9EEADB98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6677-4C04-967E-531B9EEADB98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6677-4C04-967E-531B9EEADB98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6677-4C04-967E-531B9EEADB98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6677-4C04-967E-531B9EEADB98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6677-4C04-967E-531B9EEADB98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6677-4C04-967E-531B9EEADB98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6677-4C04-967E-531B9EEADB98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6677-4C04-967E-531B9EEADB9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6677-4C04-967E-531B9EEADB98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6677-4C04-967E-531B9EEADB9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677-4C04-967E-531B9EEADB98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6677-4C04-967E-531B9EEADB9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677-4C04-967E-531B9EEADB98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6677-4C04-967E-531B9EEADB98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677-4C04-967E-531B9EEADB98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6677-4C04-967E-531B9EEADB98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6677-4C04-967E-531B9EEADB98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6677-4C04-967E-531B9EEADB98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677-4C04-967E-531B9EEADB98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6677-4C04-967E-531B9EEADB98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6677-4C04-967E-531B9EEADB98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6677-4C04-967E-531B9EEADB98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677-4C04-967E-531B9EEADB98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6677-4C04-967E-531B9EEADB98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6677-4C04-967E-531B9EEADB98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6677-4C04-967E-531B9EEADB98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677-4C04-967E-531B9EEADB98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6677-4C04-967E-531B9EEADB98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6677-4C04-967E-531B9EEADB98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6677-4C04-967E-531B9EEADB98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677-4C04-967E-531B9EEADB98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6677-4C04-967E-531B9EEADB98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6677-4C04-967E-531B9EEADB98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6677-4C04-967E-531B9EEADB98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6677-4C04-967E-531B9EEADB98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6677-4C04-967E-531B9EEADB98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6677-4C04-967E-531B9EEADB98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6677-4C04-967E-531B9EEADB98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6677-4C04-967E-531B9EEADB98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6677-4C04-967E-531B9EEADB98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6677-4C04-967E-531B9EEADB98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33"/>
              <c:pt idx="0">
                <c:v>0.5</c:v>
              </c:pt>
              <c:pt idx="1">
                <c:v>6.5</c:v>
              </c:pt>
              <c:pt idx="2">
                <c:v>12.5</c:v>
              </c:pt>
              <c:pt idx="3">
                <c:v>18.5</c:v>
              </c:pt>
              <c:pt idx="4">
                <c:v>24.5</c:v>
              </c:pt>
              <c:pt idx="5">
                <c:v>30.5</c:v>
              </c:pt>
              <c:pt idx="6">
                <c:v>36.5</c:v>
              </c:pt>
              <c:pt idx="7">
                <c:v>42.5</c:v>
              </c:pt>
              <c:pt idx="8">
                <c:v>48.5</c:v>
              </c:pt>
              <c:pt idx="9">
                <c:v>54.5</c:v>
              </c:pt>
              <c:pt idx="10">
                <c:v>60.5</c:v>
              </c:pt>
              <c:pt idx="11">
                <c:v>66.5</c:v>
              </c:pt>
              <c:pt idx="12">
                <c:v>72.5</c:v>
              </c:pt>
              <c:pt idx="13">
                <c:v>78.5</c:v>
              </c:pt>
              <c:pt idx="14">
                <c:v>84.5</c:v>
              </c:pt>
              <c:pt idx="15">
                <c:v>90.5</c:v>
              </c:pt>
              <c:pt idx="16">
                <c:v>96.5</c:v>
              </c:pt>
              <c:pt idx="17">
                <c:v>102.5</c:v>
              </c:pt>
              <c:pt idx="18">
                <c:v>108.5</c:v>
              </c:pt>
              <c:pt idx="19">
                <c:v>114.5</c:v>
              </c:pt>
              <c:pt idx="20">
                <c:v>120.5</c:v>
              </c:pt>
              <c:pt idx="21">
                <c:v>126.5</c:v>
              </c:pt>
              <c:pt idx="22">
                <c:v>132.5</c:v>
              </c:pt>
              <c:pt idx="23">
                <c:v>138.5</c:v>
              </c:pt>
              <c:pt idx="24">
                <c:v>144.5</c:v>
              </c:pt>
              <c:pt idx="25">
                <c:v>150.5</c:v>
              </c:pt>
              <c:pt idx="26">
                <c:v>156.5</c:v>
              </c:pt>
              <c:pt idx="27">
                <c:v>162.5</c:v>
              </c:pt>
              <c:pt idx="28">
                <c:v>168.5</c:v>
              </c:pt>
              <c:pt idx="29">
                <c:v>174.5</c:v>
              </c:pt>
              <c:pt idx="30">
                <c:v>180.5</c:v>
              </c:pt>
              <c:pt idx="31">
                <c:v>186.5</c:v>
              </c:pt>
              <c:pt idx="32">
                <c:v>192.499</c:v>
              </c:pt>
            </c:numLit>
          </c:xVal>
          <c:yVal>
            <c:numLit>
              <c:formatCode>General</c:formatCode>
              <c:ptCount val="33"/>
              <c:pt idx="0">
                <c:v>60</c:v>
              </c:pt>
              <c:pt idx="1">
                <c:v>60</c:v>
              </c:pt>
              <c:pt idx="2">
                <c:v>60</c:v>
              </c:pt>
              <c:pt idx="3">
                <c:v>60</c:v>
              </c:pt>
              <c:pt idx="4">
                <c:v>60</c:v>
              </c:pt>
              <c:pt idx="5">
                <c:v>60</c:v>
              </c:pt>
              <c:pt idx="6">
                <c:v>60</c:v>
              </c:pt>
              <c:pt idx="7">
                <c:v>60</c:v>
              </c:pt>
              <c:pt idx="8">
                <c:v>60</c:v>
              </c:pt>
              <c:pt idx="9">
                <c:v>60</c:v>
              </c:pt>
              <c:pt idx="10">
                <c:v>60</c:v>
              </c:pt>
              <c:pt idx="11">
                <c:v>60</c:v>
              </c:pt>
              <c:pt idx="12">
                <c:v>60</c:v>
              </c:pt>
              <c:pt idx="13">
                <c:v>60</c:v>
              </c:pt>
              <c:pt idx="14">
                <c:v>60</c:v>
              </c:pt>
              <c:pt idx="15">
                <c:v>60</c:v>
              </c:pt>
              <c:pt idx="16">
                <c:v>60</c:v>
              </c:pt>
              <c:pt idx="17">
                <c:v>60</c:v>
              </c:pt>
              <c:pt idx="18">
                <c:v>60</c:v>
              </c:pt>
              <c:pt idx="19">
                <c:v>60</c:v>
              </c:pt>
              <c:pt idx="20">
                <c:v>60</c:v>
              </c:pt>
              <c:pt idx="21">
                <c:v>60</c:v>
              </c:pt>
              <c:pt idx="22">
                <c:v>60</c:v>
              </c:pt>
              <c:pt idx="23">
                <c:v>60</c:v>
              </c:pt>
              <c:pt idx="24">
                <c:v>60</c:v>
              </c:pt>
              <c:pt idx="25">
                <c:v>60</c:v>
              </c:pt>
              <c:pt idx="26">
                <c:v>60</c:v>
              </c:pt>
              <c:pt idx="27">
                <c:v>60</c:v>
              </c:pt>
              <c:pt idx="28">
                <c:v>60</c:v>
              </c:pt>
              <c:pt idx="29">
                <c:v>60</c:v>
              </c:pt>
              <c:pt idx="30">
                <c:v>60</c:v>
              </c:pt>
              <c:pt idx="31">
                <c:v>60</c:v>
              </c:pt>
              <c:pt idx="32">
                <c:v>60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6677-4C04-967E-531B9EEADB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714624"/>
        <c:axId val="842712000"/>
      </c:scatterChart>
      <c:catAx>
        <c:axId val="84271462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42712000"/>
        <c:crosses val="min"/>
        <c:auto val="0"/>
        <c:lblAlgn val="ctr"/>
        <c:lblOffset val="100"/>
        <c:tickLblSkip val="17"/>
        <c:noMultiLvlLbl val="0"/>
      </c:catAx>
      <c:valAx>
        <c:axId val="842712000"/>
        <c:scaling>
          <c:orientation val="minMax"/>
          <c:max val="160"/>
          <c:min val="6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42714624"/>
        <c:crosses val="autoZero"/>
        <c:crossBetween val="between"/>
        <c:majorUnit val="2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6923076923076927E-2"/>
          <c:w val="0.99938195302843014"/>
          <c:h val="0.72170684433676557"/>
        </c:manualLayout>
      </c:layout>
      <c:lineChart>
        <c:grouping val="standard"/>
        <c:varyColors val="0"/>
        <c:ser>
          <c:idx val="0"/>
          <c:order val="0"/>
          <c:tx>
            <c:strRef>
              <c:f>'Figur 4.4'!$B$3</c:f>
              <c:strCache>
                <c:ptCount val="1"/>
                <c:pt idx="0">
                  <c:v> Enfamiliehuse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4.4'!$A$4:$A$195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4.4'!$B$4:$B$195</c:f>
              <c:numCache>
                <c:formatCode>General</c:formatCode>
                <c:ptCount val="192"/>
                <c:pt idx="0">
                  <c:v>95.242762378642624</c:v>
                </c:pt>
                <c:pt idx="1">
                  <c:v>96.786181427263386</c:v>
                </c:pt>
                <c:pt idx="2">
                  <c:v>97.59864010643102</c:v>
                </c:pt>
                <c:pt idx="3">
                  <c:v>99.073876184666489</c:v>
                </c:pt>
                <c:pt idx="4">
                  <c:v>99.595295370808259</c:v>
                </c:pt>
                <c:pt idx="5">
                  <c:v>100.24469426348146</c:v>
                </c:pt>
                <c:pt idx="6">
                  <c:v>101.17492423919334</c:v>
                </c:pt>
                <c:pt idx="7">
                  <c:v>101.36061466516668</c:v>
                </c:pt>
                <c:pt idx="8">
                  <c:v>100.66297976737133</c:v>
                </c:pt>
                <c:pt idx="9">
                  <c:v>102.40508398546299</c:v>
                </c:pt>
                <c:pt idx="10">
                  <c:v>102.97181225321145</c:v>
                </c:pt>
                <c:pt idx="11">
                  <c:v>102.88313535830085</c:v>
                </c:pt>
                <c:pt idx="12">
                  <c:v>104.16469511876778</c:v>
                </c:pt>
                <c:pt idx="13">
                  <c:v>104.76689135800719</c:v>
                </c:pt>
                <c:pt idx="14">
                  <c:v>104.03473430622792</c:v>
                </c:pt>
                <c:pt idx="15">
                  <c:v>102.75972136026212</c:v>
                </c:pt>
                <c:pt idx="16">
                  <c:v>103.10802925614082</c:v>
                </c:pt>
                <c:pt idx="17">
                  <c:v>102.45756550155465</c:v>
                </c:pt>
                <c:pt idx="18">
                  <c:v>102.6382422516126</c:v>
                </c:pt>
                <c:pt idx="19">
                  <c:v>102.63566537397976</c:v>
                </c:pt>
                <c:pt idx="20">
                  <c:v>102.71364660320796</c:v>
                </c:pt>
                <c:pt idx="21">
                  <c:v>101.88857926559234</c:v>
                </c:pt>
                <c:pt idx="22">
                  <c:v>101.45296394405077</c:v>
                </c:pt>
                <c:pt idx="23">
                  <c:v>101.52377118696636</c:v>
                </c:pt>
                <c:pt idx="24">
                  <c:v>100.592285244886</c:v>
                </c:pt>
                <c:pt idx="25">
                  <c:v>99.637524642945408</c:v>
                </c:pt>
                <c:pt idx="26">
                  <c:v>99.487047296091148</c:v>
                </c:pt>
                <c:pt idx="27">
                  <c:v>98.379858283203021</c:v>
                </c:pt>
                <c:pt idx="28">
                  <c:v>97.685785941222022</c:v>
                </c:pt>
                <c:pt idx="29">
                  <c:v>96.916024114472037</c:v>
                </c:pt>
                <c:pt idx="30">
                  <c:v>95.263220122152831</c:v>
                </c:pt>
                <c:pt idx="31">
                  <c:v>93.885462350469979</c:v>
                </c:pt>
                <c:pt idx="32">
                  <c:v>92.827523073782231</c:v>
                </c:pt>
                <c:pt idx="33">
                  <c:v>90.171504045427753</c:v>
                </c:pt>
                <c:pt idx="34">
                  <c:v>88.173730980829461</c:v>
                </c:pt>
                <c:pt idx="35">
                  <c:v>86.038453582507117</c:v>
                </c:pt>
                <c:pt idx="36">
                  <c:v>84.64642353057954</c:v>
                </c:pt>
                <c:pt idx="37">
                  <c:v>83.362627271516587</c:v>
                </c:pt>
                <c:pt idx="38">
                  <c:v>82.703641379287149</c:v>
                </c:pt>
                <c:pt idx="39">
                  <c:v>82.173341647496429</c:v>
                </c:pt>
                <c:pt idx="40">
                  <c:v>81.026612931076315</c:v>
                </c:pt>
                <c:pt idx="41">
                  <c:v>81.823647020223319</c:v>
                </c:pt>
                <c:pt idx="42">
                  <c:v>81.37939163977299</c:v>
                </c:pt>
                <c:pt idx="43">
                  <c:v>81.888591563576313</c:v>
                </c:pt>
                <c:pt idx="44">
                  <c:v>82.422699733196197</c:v>
                </c:pt>
                <c:pt idx="45">
                  <c:v>82.621363262806994</c:v>
                </c:pt>
                <c:pt idx="46">
                  <c:v>82.543749223228659</c:v>
                </c:pt>
                <c:pt idx="47">
                  <c:v>83.514369028866724</c:v>
                </c:pt>
                <c:pt idx="48">
                  <c:v>82.890689022463675</c:v>
                </c:pt>
                <c:pt idx="49">
                  <c:v>82.845397386610088</c:v>
                </c:pt>
                <c:pt idx="50">
                  <c:v>82.667524570574798</c:v>
                </c:pt>
                <c:pt idx="51">
                  <c:v>82.565913239824184</c:v>
                </c:pt>
                <c:pt idx="52">
                  <c:v>83.132170898604201</c:v>
                </c:pt>
                <c:pt idx="53">
                  <c:v>82.646192898791057</c:v>
                </c:pt>
                <c:pt idx="54">
                  <c:v>83.164296842349856</c:v>
                </c:pt>
                <c:pt idx="55">
                  <c:v>81.648465972154625</c:v>
                </c:pt>
                <c:pt idx="56">
                  <c:v>82.831444296405706</c:v>
                </c:pt>
                <c:pt idx="57">
                  <c:v>84.116757774082643</c:v>
                </c:pt>
                <c:pt idx="58">
                  <c:v>82.70350684934624</c:v>
                </c:pt>
                <c:pt idx="59">
                  <c:v>82.577723078809797</c:v>
                </c:pt>
                <c:pt idx="60">
                  <c:v>80.846861292988478</c:v>
                </c:pt>
                <c:pt idx="61">
                  <c:v>81.407783226516599</c:v>
                </c:pt>
                <c:pt idx="62">
                  <c:v>81.091360788617521</c:v>
                </c:pt>
                <c:pt idx="63">
                  <c:v>80.22835645597597</c:v>
                </c:pt>
                <c:pt idx="64">
                  <c:v>79.825234391908481</c:v>
                </c:pt>
                <c:pt idx="65">
                  <c:v>78.811847926897912</c:v>
                </c:pt>
                <c:pt idx="66">
                  <c:v>78.369129561079205</c:v>
                </c:pt>
                <c:pt idx="67">
                  <c:v>76.314427031481642</c:v>
                </c:pt>
                <c:pt idx="68">
                  <c:v>77.036391707646771</c:v>
                </c:pt>
                <c:pt idx="69">
                  <c:v>76.040890742817865</c:v>
                </c:pt>
                <c:pt idx="70">
                  <c:v>75.697774450377239</c:v>
                </c:pt>
                <c:pt idx="71">
                  <c:v>75.072064262860266</c:v>
                </c:pt>
                <c:pt idx="72">
                  <c:v>75.34985430348145</c:v>
                </c:pt>
                <c:pt idx="73">
                  <c:v>74.726337002815171</c:v>
                </c:pt>
                <c:pt idx="74">
                  <c:v>73.599473615713677</c:v>
                </c:pt>
                <c:pt idx="75">
                  <c:v>73.988612872729192</c:v>
                </c:pt>
                <c:pt idx="76">
                  <c:v>73.13941353130204</c:v>
                </c:pt>
                <c:pt idx="77">
                  <c:v>73.481831973248461</c:v>
                </c:pt>
                <c:pt idx="78">
                  <c:v>73.657375156351875</c:v>
                </c:pt>
                <c:pt idx="79">
                  <c:v>73.628068136070524</c:v>
                </c:pt>
                <c:pt idx="80">
                  <c:v>73.626976105330783</c:v>
                </c:pt>
                <c:pt idx="81">
                  <c:v>74.333239433882099</c:v>
                </c:pt>
                <c:pt idx="82">
                  <c:v>74.530875695985173</c:v>
                </c:pt>
                <c:pt idx="83">
                  <c:v>74.599146803230298</c:v>
                </c:pt>
                <c:pt idx="84">
                  <c:v>74.582806225000979</c:v>
                </c:pt>
                <c:pt idx="85">
                  <c:v>75.02075802600487</c:v>
                </c:pt>
                <c:pt idx="86">
                  <c:v>75.030927933781854</c:v>
                </c:pt>
                <c:pt idx="87">
                  <c:v>74.907177593021089</c:v>
                </c:pt>
                <c:pt idx="88">
                  <c:v>74.799102984846826</c:v>
                </c:pt>
                <c:pt idx="89">
                  <c:v>76.094156389494003</c:v>
                </c:pt>
                <c:pt idx="90">
                  <c:v>75.362822017478948</c:v>
                </c:pt>
                <c:pt idx="91">
                  <c:v>75.483975191109295</c:v>
                </c:pt>
                <c:pt idx="92">
                  <c:v>75.226735535269597</c:v>
                </c:pt>
                <c:pt idx="93">
                  <c:v>77.055026207674572</c:v>
                </c:pt>
                <c:pt idx="94">
                  <c:v>75.041769434049371</c:v>
                </c:pt>
                <c:pt idx="95">
                  <c:v>76.264419289178832</c:v>
                </c:pt>
                <c:pt idx="96">
                  <c:v>76.700871620678711</c:v>
                </c:pt>
                <c:pt idx="97">
                  <c:v>76.487538470437585</c:v>
                </c:pt>
                <c:pt idx="98">
                  <c:v>75.898257449163424</c:v>
                </c:pt>
                <c:pt idx="99">
                  <c:v>77.300778917198826</c:v>
                </c:pt>
                <c:pt idx="100">
                  <c:v>77.597783570543285</c:v>
                </c:pt>
                <c:pt idx="101">
                  <c:v>77.365701470626888</c:v>
                </c:pt>
                <c:pt idx="102">
                  <c:v>76.583678601973872</c:v>
                </c:pt>
                <c:pt idx="103">
                  <c:v>77.820297498399327</c:v>
                </c:pt>
                <c:pt idx="104">
                  <c:v>78.945321305072625</c:v>
                </c:pt>
                <c:pt idx="105">
                  <c:v>77.618833306511263</c:v>
                </c:pt>
                <c:pt idx="106">
                  <c:v>78.954520686989298</c:v>
                </c:pt>
                <c:pt idx="107">
                  <c:v>79.231986432919243</c:v>
                </c:pt>
                <c:pt idx="108">
                  <c:v>79.720337645883944</c:v>
                </c:pt>
                <c:pt idx="109">
                  <c:v>80.311338333344182</c:v>
                </c:pt>
                <c:pt idx="110">
                  <c:v>81.231960612693072</c:v>
                </c:pt>
                <c:pt idx="111">
                  <c:v>81.32159023010891</c:v>
                </c:pt>
                <c:pt idx="112">
                  <c:v>81.914416183581778</c:v>
                </c:pt>
                <c:pt idx="113">
                  <c:v>81.619355158801952</c:v>
                </c:pt>
                <c:pt idx="114">
                  <c:v>81.791053875359111</c:v>
                </c:pt>
                <c:pt idx="115">
                  <c:v>82.280145653079416</c:v>
                </c:pt>
                <c:pt idx="116">
                  <c:v>82.342370273400206</c:v>
                </c:pt>
                <c:pt idx="117">
                  <c:v>83.208108760334554</c:v>
                </c:pt>
                <c:pt idx="118">
                  <c:v>83.113847970301293</c:v>
                </c:pt>
                <c:pt idx="119">
                  <c:v>83.214097649453961</c:v>
                </c:pt>
                <c:pt idx="120">
                  <c:v>83.971046066425103</c:v>
                </c:pt>
                <c:pt idx="121">
                  <c:v>83.752208214152972</c:v>
                </c:pt>
                <c:pt idx="122">
                  <c:v>84.172369843783585</c:v>
                </c:pt>
                <c:pt idx="123">
                  <c:v>83.819557908018965</c:v>
                </c:pt>
                <c:pt idx="124">
                  <c:v>84.455568535723373</c:v>
                </c:pt>
                <c:pt idx="125">
                  <c:v>84.012842479596173</c:v>
                </c:pt>
                <c:pt idx="126">
                  <c:v>85.284517699761722</c:v>
                </c:pt>
                <c:pt idx="127">
                  <c:v>85.512021955455992</c:v>
                </c:pt>
                <c:pt idx="128">
                  <c:v>85.688292001711858</c:v>
                </c:pt>
                <c:pt idx="129">
                  <c:v>85.557938869631343</c:v>
                </c:pt>
                <c:pt idx="130">
                  <c:v>86.034475465242537</c:v>
                </c:pt>
                <c:pt idx="131">
                  <c:v>85.726411163403654</c:v>
                </c:pt>
                <c:pt idx="132">
                  <c:v>85.366945298094237</c:v>
                </c:pt>
                <c:pt idx="133">
                  <c:v>85.096789554683539</c:v>
                </c:pt>
                <c:pt idx="134">
                  <c:v>87.318960870964503</c:v>
                </c:pt>
                <c:pt idx="135">
                  <c:v>87.445801742889955</c:v>
                </c:pt>
                <c:pt idx="136">
                  <c:v>86.516508982130617</c:v>
                </c:pt>
                <c:pt idx="137">
                  <c:v>87.827339729335392</c:v>
                </c:pt>
                <c:pt idx="138">
                  <c:v>86.970174674392425</c:v>
                </c:pt>
                <c:pt idx="139">
                  <c:v>87.605192442996866</c:v>
                </c:pt>
                <c:pt idx="140">
                  <c:v>88.628166079708066</c:v>
                </c:pt>
                <c:pt idx="141">
                  <c:v>87.996974330306401</c:v>
                </c:pt>
                <c:pt idx="142">
                  <c:v>88.19927280799314</c:v>
                </c:pt>
                <c:pt idx="143">
                  <c:v>87.739282406807689</c:v>
                </c:pt>
                <c:pt idx="144">
                  <c:v>89.79471589684178</c:v>
                </c:pt>
                <c:pt idx="145">
                  <c:v>89.390093587484401</c:v>
                </c:pt>
                <c:pt idx="146">
                  <c:v>89.878990414235048</c:v>
                </c:pt>
                <c:pt idx="147">
                  <c:v>90.014110832399382</c:v>
                </c:pt>
                <c:pt idx="148">
                  <c:v>89.923348231169214</c:v>
                </c:pt>
                <c:pt idx="149">
                  <c:v>89.821748211663461</c:v>
                </c:pt>
                <c:pt idx="150">
                  <c:v>89.316459102930992</c:v>
                </c:pt>
                <c:pt idx="151">
                  <c:v>89.898220394630158</c:v>
                </c:pt>
                <c:pt idx="152">
                  <c:v>90.128797202504543</c:v>
                </c:pt>
                <c:pt idx="153">
                  <c:v>90.379651729300633</c:v>
                </c:pt>
                <c:pt idx="154">
                  <c:v>89.377945202113708</c:v>
                </c:pt>
                <c:pt idx="155">
                  <c:v>90.581574503990424</c:v>
                </c:pt>
                <c:pt idx="156">
                  <c:v>90.166853441777533</c:v>
                </c:pt>
                <c:pt idx="157">
                  <c:v>90.873925855065821</c:v>
                </c:pt>
                <c:pt idx="158">
                  <c:v>90.799949602414301</c:v>
                </c:pt>
                <c:pt idx="159">
                  <c:v>91.200462973342852</c:v>
                </c:pt>
                <c:pt idx="160">
                  <c:v>91.795582734376808</c:v>
                </c:pt>
                <c:pt idx="161">
                  <c:v>91.663114430254794</c:v>
                </c:pt>
                <c:pt idx="162">
                  <c:v>92.376355524342372</c:v>
                </c:pt>
                <c:pt idx="163">
                  <c:v>92.082595598913869</c:v>
                </c:pt>
                <c:pt idx="164">
                  <c:v>92.825169649684909</c:v>
                </c:pt>
                <c:pt idx="165">
                  <c:v>92.076316200604396</c:v>
                </c:pt>
                <c:pt idx="166">
                  <c:v>93.135124345579456</c:v>
                </c:pt>
                <c:pt idx="167">
                  <c:v>92.898350553408605</c:v>
                </c:pt>
                <c:pt idx="168">
                  <c:v>93.936252439625179</c:v>
                </c:pt>
                <c:pt idx="169">
                  <c:v>92.607159945923513</c:v>
                </c:pt>
                <c:pt idx="170">
                  <c:v>90.180813241717644</c:v>
                </c:pt>
                <c:pt idx="171">
                  <c:v>91.639170378971414</c:v>
                </c:pt>
                <c:pt idx="172">
                  <c:v>93.179994801186197</c:v>
                </c:pt>
                <c:pt idx="173">
                  <c:v>94.507369061437984</c:v>
                </c:pt>
                <c:pt idx="174">
                  <c:v>95.560986071617464</c:v>
                </c:pt>
                <c:pt idx="175">
                  <c:v>96.519554655097579</c:v>
                </c:pt>
                <c:pt idx="176">
                  <c:v>97.504789547036253</c:v>
                </c:pt>
                <c:pt idx="177">
                  <c:v>99.329750149597203</c:v>
                </c:pt>
                <c:pt idx="178">
                  <c:v>99.853822007820852</c:v>
                </c:pt>
                <c:pt idx="179">
                  <c:v>100.58725603619187</c:v>
                </c:pt>
                <c:pt idx="180">
                  <c:v>101.80605195195788</c:v>
                </c:pt>
                <c:pt idx="181">
                  <c:v>102.89981426789126</c:v>
                </c:pt>
                <c:pt idx="182">
                  <c:v>104.77865382603729</c:v>
                </c:pt>
                <c:pt idx="183">
                  <c:v>106.01346111231838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E7E-4534-A981-88F7D0D71D7D}"/>
            </c:ext>
          </c:extLst>
        </c:ser>
        <c:ser>
          <c:idx val="1"/>
          <c:order val="1"/>
          <c:tx>
            <c:strRef>
              <c:f>'Figur 4.4'!$C$3</c:f>
              <c:strCache>
                <c:ptCount val="1"/>
                <c:pt idx="0">
                  <c:v> Ejerlejligheder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4.4'!$A$4:$A$195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4.4'!$C$4:$C$195</c:f>
              <c:numCache>
                <c:formatCode>General</c:formatCode>
                <c:ptCount val="192"/>
                <c:pt idx="0">
                  <c:v>97.086924352796473</c:v>
                </c:pt>
                <c:pt idx="1">
                  <c:v>95.579985007586458</c:v>
                </c:pt>
                <c:pt idx="2">
                  <c:v>96.926172910264512</c:v>
                </c:pt>
                <c:pt idx="3">
                  <c:v>101.03833768486214</c:v>
                </c:pt>
                <c:pt idx="4">
                  <c:v>101.28696638406025</c:v>
                </c:pt>
                <c:pt idx="5">
                  <c:v>101.79017195262898</c:v>
                </c:pt>
                <c:pt idx="6">
                  <c:v>102.26250029135838</c:v>
                </c:pt>
                <c:pt idx="7">
                  <c:v>101.21349585118837</c:v>
                </c:pt>
                <c:pt idx="8">
                  <c:v>101.13021021886344</c:v>
                </c:pt>
                <c:pt idx="9">
                  <c:v>101.54747152338579</c:v>
                </c:pt>
                <c:pt idx="10">
                  <c:v>100.99955076476338</c:v>
                </c:pt>
                <c:pt idx="11">
                  <c:v>99.138213058241831</c:v>
                </c:pt>
                <c:pt idx="12">
                  <c:v>99.023066878159256</c:v>
                </c:pt>
                <c:pt idx="13">
                  <c:v>98.631512437381971</c:v>
                </c:pt>
                <c:pt idx="14">
                  <c:v>96.481737382512549</c:v>
                </c:pt>
                <c:pt idx="15">
                  <c:v>95.264965429418396</c:v>
                </c:pt>
                <c:pt idx="16">
                  <c:v>93.219179736664543</c:v>
                </c:pt>
                <c:pt idx="17">
                  <c:v>93.451255233119753</c:v>
                </c:pt>
                <c:pt idx="18">
                  <c:v>92.64741117057018</c:v>
                </c:pt>
                <c:pt idx="19">
                  <c:v>91.641363551790931</c:v>
                </c:pt>
                <c:pt idx="20">
                  <c:v>90.734235811010805</c:v>
                </c:pt>
                <c:pt idx="21">
                  <c:v>89.272736890447675</c:v>
                </c:pt>
                <c:pt idx="22">
                  <c:v>88.363987508941619</c:v>
                </c:pt>
                <c:pt idx="23">
                  <c:v>87.9365700007247</c:v>
                </c:pt>
                <c:pt idx="24">
                  <c:v>86.450832541050588</c:v>
                </c:pt>
                <c:pt idx="25">
                  <c:v>86.128443935643389</c:v>
                </c:pt>
                <c:pt idx="26">
                  <c:v>88.590276392572093</c:v>
                </c:pt>
                <c:pt idx="27">
                  <c:v>83.769699297722738</c:v>
                </c:pt>
                <c:pt idx="28">
                  <c:v>83.285952201378635</c:v>
                </c:pt>
                <c:pt idx="29">
                  <c:v>80.865141630021512</c:v>
                </c:pt>
                <c:pt idx="30">
                  <c:v>79.948309517535506</c:v>
                </c:pt>
                <c:pt idx="31">
                  <c:v>79.203413706661181</c:v>
                </c:pt>
                <c:pt idx="32">
                  <c:v>77.549895317952036</c:v>
                </c:pt>
                <c:pt idx="33">
                  <c:v>78.679780898166669</c:v>
                </c:pt>
                <c:pt idx="34">
                  <c:v>73.922298869030072</c:v>
                </c:pt>
                <c:pt idx="35">
                  <c:v>72.601841580801704</c:v>
                </c:pt>
                <c:pt idx="36">
                  <c:v>70.740974422755428</c:v>
                </c:pt>
                <c:pt idx="37">
                  <c:v>69.301896155803604</c:v>
                </c:pt>
                <c:pt idx="38">
                  <c:v>68.803561716168304</c:v>
                </c:pt>
                <c:pt idx="39">
                  <c:v>69.175751757055039</c:v>
                </c:pt>
                <c:pt idx="40">
                  <c:v>69.181328815914057</c:v>
                </c:pt>
                <c:pt idx="41">
                  <c:v>68.67745842530249</c:v>
                </c:pt>
                <c:pt idx="42">
                  <c:v>68.973246224668287</c:v>
                </c:pt>
                <c:pt idx="43">
                  <c:v>68.807496040045777</c:v>
                </c:pt>
                <c:pt idx="44">
                  <c:v>69.846972988075265</c:v>
                </c:pt>
                <c:pt idx="45">
                  <c:v>70.19047956489382</c:v>
                </c:pt>
                <c:pt idx="46">
                  <c:v>70.590185018859515</c:v>
                </c:pt>
                <c:pt idx="47">
                  <c:v>71.320167869258015</c:v>
                </c:pt>
                <c:pt idx="48">
                  <c:v>72.02245793596687</c:v>
                </c:pt>
                <c:pt idx="49">
                  <c:v>71.63654317086133</c:v>
                </c:pt>
                <c:pt idx="50">
                  <c:v>71.627630516989569</c:v>
                </c:pt>
                <c:pt idx="51">
                  <c:v>72.077797665501024</c:v>
                </c:pt>
                <c:pt idx="52">
                  <c:v>70.868250050921972</c:v>
                </c:pt>
                <c:pt idx="53">
                  <c:v>73.27730658282799</c:v>
                </c:pt>
                <c:pt idx="54">
                  <c:v>72.350882896869763</c:v>
                </c:pt>
                <c:pt idx="55">
                  <c:v>73.054748937986787</c:v>
                </c:pt>
                <c:pt idx="56">
                  <c:v>72.376513829563976</c:v>
                </c:pt>
                <c:pt idx="57">
                  <c:v>73.007803940703667</c:v>
                </c:pt>
                <c:pt idx="58">
                  <c:v>73.074103377125667</c:v>
                </c:pt>
                <c:pt idx="59">
                  <c:v>73.992247888576841</c:v>
                </c:pt>
                <c:pt idx="60">
                  <c:v>72.907076635755971</c:v>
                </c:pt>
                <c:pt idx="61">
                  <c:v>73.234823463007018</c:v>
                </c:pt>
                <c:pt idx="62">
                  <c:v>72.94665673392393</c:v>
                </c:pt>
                <c:pt idx="63">
                  <c:v>69.574263807056241</c:v>
                </c:pt>
                <c:pt idx="64">
                  <c:v>72.470753202170513</c:v>
                </c:pt>
                <c:pt idx="65">
                  <c:v>71.13980857040012</c:v>
                </c:pt>
                <c:pt idx="66">
                  <c:v>69.907434953485932</c:v>
                </c:pt>
                <c:pt idx="67">
                  <c:v>68.200519347944706</c:v>
                </c:pt>
                <c:pt idx="68">
                  <c:v>68.528358440707322</c:v>
                </c:pt>
                <c:pt idx="69">
                  <c:v>69.058848864530205</c:v>
                </c:pt>
                <c:pt idx="70">
                  <c:v>69.743689659647586</c:v>
                </c:pt>
                <c:pt idx="71">
                  <c:v>67.333305745883806</c:v>
                </c:pt>
                <c:pt idx="72">
                  <c:v>68.20343471763519</c:v>
                </c:pt>
                <c:pt idx="73">
                  <c:v>68.059124413298846</c:v>
                </c:pt>
                <c:pt idx="74">
                  <c:v>68.444690949204087</c:v>
                </c:pt>
                <c:pt idx="75">
                  <c:v>68.101787613846327</c:v>
                </c:pt>
                <c:pt idx="76">
                  <c:v>66.358712540248888</c:v>
                </c:pt>
                <c:pt idx="77">
                  <c:v>67.880634818080793</c:v>
                </c:pt>
                <c:pt idx="78">
                  <c:v>69.332151810870229</c:v>
                </c:pt>
                <c:pt idx="79">
                  <c:v>69.155973491749904</c:v>
                </c:pt>
                <c:pt idx="80">
                  <c:v>70.381742773180918</c:v>
                </c:pt>
                <c:pt idx="81">
                  <c:v>69.595600320012082</c:v>
                </c:pt>
                <c:pt idx="82">
                  <c:v>70.995053503454997</c:v>
                </c:pt>
                <c:pt idx="83">
                  <c:v>71.613912184396881</c:v>
                </c:pt>
                <c:pt idx="84">
                  <c:v>71.820382065528648</c:v>
                </c:pt>
                <c:pt idx="85">
                  <c:v>72.199708658551202</c:v>
                </c:pt>
                <c:pt idx="86">
                  <c:v>72.134303453287572</c:v>
                </c:pt>
                <c:pt idx="87">
                  <c:v>72.691350642774083</c:v>
                </c:pt>
                <c:pt idx="88">
                  <c:v>74.159636849077486</c:v>
                </c:pt>
                <c:pt idx="89">
                  <c:v>73.497280951867666</c:v>
                </c:pt>
                <c:pt idx="90">
                  <c:v>74.264352137232251</c:v>
                </c:pt>
                <c:pt idx="91">
                  <c:v>74.881017720389025</c:v>
                </c:pt>
                <c:pt idx="92">
                  <c:v>75.287645711612399</c:v>
                </c:pt>
                <c:pt idx="93">
                  <c:v>76.081140814479383</c:v>
                </c:pt>
                <c:pt idx="94">
                  <c:v>76.185283983663695</c:v>
                </c:pt>
                <c:pt idx="95">
                  <c:v>76.797928774108556</c:v>
                </c:pt>
                <c:pt idx="96">
                  <c:v>77.479688503175396</c:v>
                </c:pt>
                <c:pt idx="97">
                  <c:v>77.492415630951086</c:v>
                </c:pt>
                <c:pt idx="98">
                  <c:v>78.316598888013075</c:v>
                </c:pt>
                <c:pt idx="99">
                  <c:v>78.964202398775754</c:v>
                </c:pt>
                <c:pt idx="100">
                  <c:v>79.435919172850717</c:v>
                </c:pt>
                <c:pt idx="101">
                  <c:v>80.442840452581692</c:v>
                </c:pt>
                <c:pt idx="102">
                  <c:v>80.101131684902171</c:v>
                </c:pt>
                <c:pt idx="103">
                  <c:v>80.408758292014411</c:v>
                </c:pt>
                <c:pt idx="104">
                  <c:v>81.542238059155025</c:v>
                </c:pt>
                <c:pt idx="105">
                  <c:v>81.305767155401469</c:v>
                </c:pt>
                <c:pt idx="106">
                  <c:v>82.904564111717931</c:v>
                </c:pt>
                <c:pt idx="107">
                  <c:v>82.422817763501854</c:v>
                </c:pt>
                <c:pt idx="108">
                  <c:v>83.552110696640938</c:v>
                </c:pt>
                <c:pt idx="109">
                  <c:v>85.018381526026872</c:v>
                </c:pt>
                <c:pt idx="110">
                  <c:v>85.635089850363116</c:v>
                </c:pt>
                <c:pt idx="111">
                  <c:v>86.879783766889972</c:v>
                </c:pt>
                <c:pt idx="112">
                  <c:v>87.015646714899347</c:v>
                </c:pt>
                <c:pt idx="113">
                  <c:v>87.878541566714674</c:v>
                </c:pt>
                <c:pt idx="114">
                  <c:v>88.910863942524387</c:v>
                </c:pt>
                <c:pt idx="115">
                  <c:v>89.721447121727522</c:v>
                </c:pt>
                <c:pt idx="116">
                  <c:v>89.874228159875116</c:v>
                </c:pt>
                <c:pt idx="117">
                  <c:v>91.286652336909626</c:v>
                </c:pt>
                <c:pt idx="118">
                  <c:v>89.524994961739878</c:v>
                </c:pt>
                <c:pt idx="119">
                  <c:v>92.403467236013057</c:v>
                </c:pt>
                <c:pt idx="120">
                  <c:v>92.575367934355398</c:v>
                </c:pt>
                <c:pt idx="121">
                  <c:v>92.819319945351779</c:v>
                </c:pt>
                <c:pt idx="122">
                  <c:v>94.555089597410657</c:v>
                </c:pt>
                <c:pt idx="123">
                  <c:v>93.324699322954928</c:v>
                </c:pt>
                <c:pt idx="124">
                  <c:v>94.075226068583277</c:v>
                </c:pt>
                <c:pt idx="125">
                  <c:v>94.202066520812664</c:v>
                </c:pt>
                <c:pt idx="126">
                  <c:v>95.739804306504794</c:v>
                </c:pt>
                <c:pt idx="127">
                  <c:v>95.79377888231835</c:v>
                </c:pt>
                <c:pt idx="128">
                  <c:v>94.89364854216943</c:v>
                </c:pt>
                <c:pt idx="129">
                  <c:v>96.594779680823535</c:v>
                </c:pt>
                <c:pt idx="130">
                  <c:v>96.124761368299758</c:v>
                </c:pt>
                <c:pt idx="131">
                  <c:v>98.527536745221497</c:v>
                </c:pt>
                <c:pt idx="132">
                  <c:v>97.615049436587981</c:v>
                </c:pt>
                <c:pt idx="133">
                  <c:v>98.048138885213461</c:v>
                </c:pt>
                <c:pt idx="134">
                  <c:v>98.0553694037675</c:v>
                </c:pt>
                <c:pt idx="135">
                  <c:v>99.050126817830659</c:v>
                </c:pt>
                <c:pt idx="136">
                  <c:v>99.222474504595397</c:v>
                </c:pt>
                <c:pt idx="137">
                  <c:v>99.553920864410173</c:v>
                </c:pt>
                <c:pt idx="138">
                  <c:v>100.11210911935613</c:v>
                </c:pt>
                <c:pt idx="139">
                  <c:v>102.06005282152233</c:v>
                </c:pt>
                <c:pt idx="140">
                  <c:v>101.36175858041506</c:v>
                </c:pt>
                <c:pt idx="141">
                  <c:v>102.21303657094434</c:v>
                </c:pt>
                <c:pt idx="142">
                  <c:v>102.42224857092648</c:v>
                </c:pt>
                <c:pt idx="143">
                  <c:v>102.82059245440567</c:v>
                </c:pt>
                <c:pt idx="144">
                  <c:v>103.94600596734888</c:v>
                </c:pt>
                <c:pt idx="145">
                  <c:v>104.36400929329783</c:v>
                </c:pt>
                <c:pt idx="146">
                  <c:v>105.72128167422332</c:v>
                </c:pt>
                <c:pt idx="147">
                  <c:v>104.81055191695259</c:v>
                </c:pt>
                <c:pt idx="148">
                  <c:v>104.74737914093517</c:v>
                </c:pt>
                <c:pt idx="149">
                  <c:v>105.13172194071376</c:v>
                </c:pt>
                <c:pt idx="150">
                  <c:v>103.98612778211984</c:v>
                </c:pt>
                <c:pt idx="151">
                  <c:v>103.14510905069416</c:v>
                </c:pt>
                <c:pt idx="152">
                  <c:v>103.73256155989834</c:v>
                </c:pt>
                <c:pt idx="153">
                  <c:v>103.75460851329323</c:v>
                </c:pt>
                <c:pt idx="154">
                  <c:v>103.76735892238543</c:v>
                </c:pt>
                <c:pt idx="155">
                  <c:v>103.02908052995841</c:v>
                </c:pt>
                <c:pt idx="156">
                  <c:v>102.92363731836689</c:v>
                </c:pt>
                <c:pt idx="157">
                  <c:v>102.86335191672758</c:v>
                </c:pt>
                <c:pt idx="158">
                  <c:v>102.46191139043069</c:v>
                </c:pt>
                <c:pt idx="159">
                  <c:v>103.34007499910886</c:v>
                </c:pt>
                <c:pt idx="160">
                  <c:v>103.1053007290451</c:v>
                </c:pt>
                <c:pt idx="161">
                  <c:v>105.67276518632784</c:v>
                </c:pt>
                <c:pt idx="162">
                  <c:v>103.04984274024372</c:v>
                </c:pt>
                <c:pt idx="163">
                  <c:v>102.1186740799658</c:v>
                </c:pt>
                <c:pt idx="164">
                  <c:v>105.45761766051629</c:v>
                </c:pt>
                <c:pt idx="165">
                  <c:v>103.93160585019012</c:v>
                </c:pt>
                <c:pt idx="166">
                  <c:v>104.48479257674444</c:v>
                </c:pt>
                <c:pt idx="167">
                  <c:v>105.02992481184812</c:v>
                </c:pt>
                <c:pt idx="168">
                  <c:v>104.80968870350569</c:v>
                </c:pt>
                <c:pt idx="169">
                  <c:v>106.88679750810826</c:v>
                </c:pt>
                <c:pt idx="170">
                  <c:v>104.73749626350887</c:v>
                </c:pt>
                <c:pt idx="171">
                  <c:v>105.19880447524801</c:v>
                </c:pt>
                <c:pt idx="172">
                  <c:v>106.90559067353433</c:v>
                </c:pt>
                <c:pt idx="173">
                  <c:v>106.90261886937411</c:v>
                </c:pt>
                <c:pt idx="174">
                  <c:v>108.27924355762629</c:v>
                </c:pt>
                <c:pt idx="175">
                  <c:v>110.56522851881229</c:v>
                </c:pt>
                <c:pt idx="176">
                  <c:v>111.00141750652872</c:v>
                </c:pt>
                <c:pt idx="177">
                  <c:v>111.83984550160733</c:v>
                </c:pt>
                <c:pt idx="178">
                  <c:v>113.4124683933685</c:v>
                </c:pt>
                <c:pt idx="179">
                  <c:v>113.62247830306767</c:v>
                </c:pt>
                <c:pt idx="180">
                  <c:v>117.45885392933116</c:v>
                </c:pt>
                <c:pt idx="181">
                  <c:v>114.52241469999069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7E-4534-A981-88F7D0D71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02491856"/>
        <c:axId val="802507600"/>
      </c:lineChart>
      <c:scatterChart>
        <c:scatterStyle val="lineMarker"/>
        <c:varyColors val="0"/>
        <c:ser>
          <c:idx val="2"/>
          <c:order val="2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DE7E-4534-A981-88F7D0D71D7D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3-DE7E-4534-A981-88F7D0D71D7D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DE7E-4534-A981-88F7D0D71D7D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5-DE7E-4534-A981-88F7D0D71D7D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DE7E-4534-A981-88F7D0D71D7D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DE7E-4534-A981-88F7D0D71D7D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DE7E-4534-A981-88F7D0D71D7D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DE7E-4534-A981-88F7D0D71D7D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DE7E-4534-A981-88F7D0D71D7D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DE7E-4534-A981-88F7D0D71D7D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DE7E-4534-A981-88F7D0D71D7D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DE7E-4534-A981-88F7D0D71D7D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DE7E-4534-A981-88F7D0D71D7D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DE7E-4534-A981-88F7D0D71D7D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DE7E-4534-A981-88F7D0D71D7D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DE7E-4534-A981-88F7D0D71D7D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DE7E-4534-A981-88F7D0D71D7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DE7E-4534-A981-88F7D0D71D7D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DE7E-4534-A981-88F7D0D71D7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E7E-4534-A981-88F7D0D71D7D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DE7E-4534-A981-88F7D0D71D7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DE7E-4534-A981-88F7D0D71D7D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DE7E-4534-A981-88F7D0D71D7D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E7E-4534-A981-88F7D0D71D7D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DE7E-4534-A981-88F7D0D71D7D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DE7E-4534-A981-88F7D0D71D7D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DE7E-4534-A981-88F7D0D71D7D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E7E-4534-A981-88F7D0D71D7D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DE7E-4534-A981-88F7D0D71D7D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DE7E-4534-A981-88F7D0D71D7D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DE7E-4534-A981-88F7D0D71D7D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E7E-4534-A981-88F7D0D71D7D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DE7E-4534-A981-88F7D0D71D7D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DE7E-4534-A981-88F7D0D71D7D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DE7E-4534-A981-88F7D0D71D7D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E7E-4534-A981-88F7D0D71D7D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DE7E-4534-A981-88F7D0D71D7D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DE7E-4534-A981-88F7D0D71D7D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DE7E-4534-A981-88F7D0D71D7D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E7E-4534-A981-88F7D0D71D7D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DE7E-4534-A981-88F7D0D71D7D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DE7E-4534-A981-88F7D0D71D7D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DE7E-4534-A981-88F7D0D71D7D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DE7E-4534-A981-88F7D0D71D7D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DE7E-4534-A981-88F7D0D71D7D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DE7E-4534-A981-88F7D0D71D7D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DE7E-4534-A981-88F7D0D71D7D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DE7E-4534-A981-88F7D0D71D7D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DE7E-4534-A981-88F7D0D71D7D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DE7E-4534-A981-88F7D0D71D7D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33"/>
              <c:pt idx="0">
                <c:v>0.5</c:v>
              </c:pt>
              <c:pt idx="1">
                <c:v>6.5</c:v>
              </c:pt>
              <c:pt idx="2">
                <c:v>12.5</c:v>
              </c:pt>
              <c:pt idx="3">
                <c:v>18.5</c:v>
              </c:pt>
              <c:pt idx="4">
                <c:v>24.5</c:v>
              </c:pt>
              <c:pt idx="5">
                <c:v>30.5</c:v>
              </c:pt>
              <c:pt idx="6">
                <c:v>36.5</c:v>
              </c:pt>
              <c:pt idx="7">
                <c:v>42.5</c:v>
              </c:pt>
              <c:pt idx="8">
                <c:v>48.5</c:v>
              </c:pt>
              <c:pt idx="9">
                <c:v>54.5</c:v>
              </c:pt>
              <c:pt idx="10">
                <c:v>60.5</c:v>
              </c:pt>
              <c:pt idx="11">
                <c:v>66.5</c:v>
              </c:pt>
              <c:pt idx="12">
                <c:v>72.5</c:v>
              </c:pt>
              <c:pt idx="13">
                <c:v>78.5</c:v>
              </c:pt>
              <c:pt idx="14">
                <c:v>84.5</c:v>
              </c:pt>
              <c:pt idx="15">
                <c:v>90.5</c:v>
              </c:pt>
              <c:pt idx="16">
                <c:v>96.5</c:v>
              </c:pt>
              <c:pt idx="17">
                <c:v>102.5</c:v>
              </c:pt>
              <c:pt idx="18">
                <c:v>108.5</c:v>
              </c:pt>
              <c:pt idx="19">
                <c:v>114.5</c:v>
              </c:pt>
              <c:pt idx="20">
                <c:v>120.5</c:v>
              </c:pt>
              <c:pt idx="21">
                <c:v>126.5</c:v>
              </c:pt>
              <c:pt idx="22">
                <c:v>132.5</c:v>
              </c:pt>
              <c:pt idx="23">
                <c:v>138.5</c:v>
              </c:pt>
              <c:pt idx="24">
                <c:v>144.5</c:v>
              </c:pt>
              <c:pt idx="25">
                <c:v>150.5</c:v>
              </c:pt>
              <c:pt idx="26">
                <c:v>156.5</c:v>
              </c:pt>
              <c:pt idx="27">
                <c:v>162.5</c:v>
              </c:pt>
              <c:pt idx="28">
                <c:v>168.5</c:v>
              </c:pt>
              <c:pt idx="29">
                <c:v>174.5</c:v>
              </c:pt>
              <c:pt idx="30">
                <c:v>180.5</c:v>
              </c:pt>
              <c:pt idx="31">
                <c:v>186.5</c:v>
              </c:pt>
              <c:pt idx="32">
                <c:v>192.499</c:v>
              </c:pt>
            </c:numLit>
          </c:xVal>
          <c:yVal>
            <c:numLit>
              <c:formatCode>General</c:formatCode>
              <c:ptCount val="33"/>
              <c:pt idx="0">
                <c:v>60</c:v>
              </c:pt>
              <c:pt idx="1">
                <c:v>60</c:v>
              </c:pt>
              <c:pt idx="2">
                <c:v>60</c:v>
              </c:pt>
              <c:pt idx="3">
                <c:v>60</c:v>
              </c:pt>
              <c:pt idx="4">
                <c:v>60</c:v>
              </c:pt>
              <c:pt idx="5">
                <c:v>60</c:v>
              </c:pt>
              <c:pt idx="6">
                <c:v>60</c:v>
              </c:pt>
              <c:pt idx="7">
                <c:v>60</c:v>
              </c:pt>
              <c:pt idx="8">
                <c:v>60</c:v>
              </c:pt>
              <c:pt idx="9">
                <c:v>60</c:v>
              </c:pt>
              <c:pt idx="10">
                <c:v>60</c:v>
              </c:pt>
              <c:pt idx="11">
                <c:v>60</c:v>
              </c:pt>
              <c:pt idx="12">
                <c:v>60</c:v>
              </c:pt>
              <c:pt idx="13">
                <c:v>60</c:v>
              </c:pt>
              <c:pt idx="14">
                <c:v>60</c:v>
              </c:pt>
              <c:pt idx="15">
                <c:v>60</c:v>
              </c:pt>
              <c:pt idx="16">
                <c:v>60</c:v>
              </c:pt>
              <c:pt idx="17">
                <c:v>60</c:v>
              </c:pt>
              <c:pt idx="18">
                <c:v>60</c:v>
              </c:pt>
              <c:pt idx="19">
                <c:v>60</c:v>
              </c:pt>
              <c:pt idx="20">
                <c:v>60</c:v>
              </c:pt>
              <c:pt idx="21">
                <c:v>60</c:v>
              </c:pt>
              <c:pt idx="22">
                <c:v>60</c:v>
              </c:pt>
              <c:pt idx="23">
                <c:v>60</c:v>
              </c:pt>
              <c:pt idx="24">
                <c:v>60</c:v>
              </c:pt>
              <c:pt idx="25">
                <c:v>60</c:v>
              </c:pt>
              <c:pt idx="26">
                <c:v>60</c:v>
              </c:pt>
              <c:pt idx="27">
                <c:v>60</c:v>
              </c:pt>
              <c:pt idx="28">
                <c:v>60</c:v>
              </c:pt>
              <c:pt idx="29">
                <c:v>60</c:v>
              </c:pt>
              <c:pt idx="30">
                <c:v>60</c:v>
              </c:pt>
              <c:pt idx="31">
                <c:v>60</c:v>
              </c:pt>
              <c:pt idx="32">
                <c:v>60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3-DE7E-4534-A981-88F7D0D71D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02491856"/>
        <c:axId val="802507600"/>
      </c:scatterChart>
      <c:catAx>
        <c:axId val="80249185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2507600"/>
        <c:crosses val="min"/>
        <c:auto val="0"/>
        <c:lblAlgn val="ctr"/>
        <c:lblOffset val="100"/>
        <c:tickLblSkip val="17"/>
        <c:noMultiLvlLbl val="0"/>
      </c:catAx>
      <c:valAx>
        <c:axId val="802507600"/>
        <c:scaling>
          <c:orientation val="minMax"/>
          <c:max val="160"/>
          <c:min val="6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02491856"/>
        <c:crosses val="autoZero"/>
        <c:crossBetween val="between"/>
        <c:majorUnit val="2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2882709596325238E-2"/>
          <c:y val="0.10558327691250298"/>
          <c:w val="0.91227530114799393"/>
          <c:h val="0.6489729803142712"/>
        </c:manualLayout>
      </c:layout>
      <c:lineChart>
        <c:grouping val="standard"/>
        <c:varyColors val="0"/>
        <c:ser>
          <c:idx val="0"/>
          <c:order val="0"/>
          <c:tx>
            <c:strRef>
              <c:f>'Figur 4.5'!$B$3</c:f>
              <c:strCache>
                <c:ptCount val="1"/>
                <c:pt idx="0">
                  <c:v> Hele landet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4.5'!$A$4:$A$195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4.5'!$B$4:$B$195</c:f>
              <c:numCache>
                <c:formatCode>General</c:formatCode>
                <c:ptCount val="192"/>
                <c:pt idx="0">
                  <c:v>107.53371669178273</c:v>
                </c:pt>
                <c:pt idx="1">
                  <c:v>103.97420844732</c:v>
                </c:pt>
                <c:pt idx="2">
                  <c:v>118.4751842843681</c:v>
                </c:pt>
                <c:pt idx="3">
                  <c:v>99.514495334812111</c:v>
                </c:pt>
                <c:pt idx="4">
                  <c:v>102.89824318559835</c:v>
                </c:pt>
                <c:pt idx="5">
                  <c:v>98.811292882095131</c:v>
                </c:pt>
                <c:pt idx="6">
                  <c:v>94.324362578248468</c:v>
                </c:pt>
                <c:pt idx="7">
                  <c:v>101.25447605272409</c:v>
                </c:pt>
                <c:pt idx="8">
                  <c:v>94.296937670749799</c:v>
                </c:pt>
                <c:pt idx="9">
                  <c:v>91.905345762044064</c:v>
                </c:pt>
                <c:pt idx="10">
                  <c:v>88.314386526533312</c:v>
                </c:pt>
                <c:pt idx="11">
                  <c:v>98.697350583723704</c:v>
                </c:pt>
                <c:pt idx="12">
                  <c:v>105.50942594810154</c:v>
                </c:pt>
                <c:pt idx="13">
                  <c:v>94.599748531603751</c:v>
                </c:pt>
                <c:pt idx="14">
                  <c:v>97.665505775099618</c:v>
                </c:pt>
                <c:pt idx="15">
                  <c:v>94.970269466679952</c:v>
                </c:pt>
                <c:pt idx="16">
                  <c:v>98.649367015977489</c:v>
                </c:pt>
                <c:pt idx="17">
                  <c:v>98.747941140299304</c:v>
                </c:pt>
                <c:pt idx="18">
                  <c:v>101.65381809201834</c:v>
                </c:pt>
                <c:pt idx="19">
                  <c:v>97.068094773428044</c:v>
                </c:pt>
                <c:pt idx="20">
                  <c:v>91.835789272260868</c:v>
                </c:pt>
                <c:pt idx="21">
                  <c:v>105.51031757106988</c:v>
                </c:pt>
                <c:pt idx="22">
                  <c:v>101.26310572935722</c:v>
                </c:pt>
                <c:pt idx="23">
                  <c:v>92.482479478761746</c:v>
                </c:pt>
                <c:pt idx="24">
                  <c:v>94.127260086153427</c:v>
                </c:pt>
                <c:pt idx="25">
                  <c:v>95.0851734259615</c:v>
                </c:pt>
                <c:pt idx="26">
                  <c:v>83.527753168845067</c:v>
                </c:pt>
                <c:pt idx="27">
                  <c:v>97.034594131987745</c:v>
                </c:pt>
                <c:pt idx="28">
                  <c:v>81.821750785015226</c:v>
                </c:pt>
                <c:pt idx="29">
                  <c:v>79.248649288697138</c:v>
                </c:pt>
                <c:pt idx="30">
                  <c:v>74.349196312994835</c:v>
                </c:pt>
                <c:pt idx="31">
                  <c:v>68.982603089551404</c:v>
                </c:pt>
                <c:pt idx="32">
                  <c:v>66.247877320181431</c:v>
                </c:pt>
                <c:pt idx="33">
                  <c:v>59.865046447414052</c:v>
                </c:pt>
                <c:pt idx="34">
                  <c:v>52.855201219856937</c:v>
                </c:pt>
                <c:pt idx="35">
                  <c:v>53.224273005055025</c:v>
                </c:pt>
                <c:pt idx="36">
                  <c:v>52.78124491473838</c:v>
                </c:pt>
                <c:pt idx="37">
                  <c:v>56.031737775003201</c:v>
                </c:pt>
                <c:pt idx="38">
                  <c:v>58.666642225203113</c:v>
                </c:pt>
                <c:pt idx="39">
                  <c:v>63.379239510302718</c:v>
                </c:pt>
                <c:pt idx="40">
                  <c:v>62.425291921717687</c:v>
                </c:pt>
                <c:pt idx="41">
                  <c:v>64.704682617102051</c:v>
                </c:pt>
                <c:pt idx="42">
                  <c:v>74.859793422004572</c:v>
                </c:pt>
                <c:pt idx="43">
                  <c:v>67.787624980174797</c:v>
                </c:pt>
                <c:pt idx="44">
                  <c:v>59.962839499864238</c:v>
                </c:pt>
                <c:pt idx="45">
                  <c:v>69.656087798426753</c:v>
                </c:pt>
                <c:pt idx="46">
                  <c:v>78.389951497311785</c:v>
                </c:pt>
                <c:pt idx="47">
                  <c:v>73.852390662592882</c:v>
                </c:pt>
                <c:pt idx="48">
                  <c:v>77.412611198672181</c:v>
                </c:pt>
                <c:pt idx="49">
                  <c:v>73.341370370131116</c:v>
                </c:pt>
                <c:pt idx="50">
                  <c:v>81.762396067091245</c:v>
                </c:pt>
                <c:pt idx="51">
                  <c:v>67.400687204537263</c:v>
                </c:pt>
                <c:pt idx="52">
                  <c:v>70.339655680556973</c:v>
                </c:pt>
                <c:pt idx="53">
                  <c:v>73.947917781416422</c:v>
                </c:pt>
                <c:pt idx="54">
                  <c:v>72.884209584975281</c:v>
                </c:pt>
                <c:pt idx="55">
                  <c:v>74.722830532185299</c:v>
                </c:pt>
                <c:pt idx="56">
                  <c:v>76.203950956838213</c:v>
                </c:pt>
                <c:pt idx="57">
                  <c:v>73.64278667611697</c:v>
                </c:pt>
                <c:pt idx="58">
                  <c:v>73.421049935281786</c:v>
                </c:pt>
                <c:pt idx="59">
                  <c:v>74.966953614967281</c:v>
                </c:pt>
                <c:pt idx="60">
                  <c:v>66.488782559076554</c:v>
                </c:pt>
                <c:pt idx="61">
                  <c:v>66.293922913724074</c:v>
                </c:pt>
                <c:pt idx="62">
                  <c:v>65.15949171099102</c:v>
                </c:pt>
                <c:pt idx="63">
                  <c:v>57.205898131424547</c:v>
                </c:pt>
                <c:pt idx="64">
                  <c:v>62.506304695744397</c:v>
                </c:pt>
                <c:pt idx="65">
                  <c:v>58.959755066948858</c:v>
                </c:pt>
                <c:pt idx="66">
                  <c:v>59.837245484131131</c:v>
                </c:pt>
                <c:pt idx="67">
                  <c:v>57.589670543046203</c:v>
                </c:pt>
                <c:pt idx="68">
                  <c:v>60.992417911405148</c:v>
                </c:pt>
                <c:pt idx="69">
                  <c:v>56.304557201574688</c:v>
                </c:pt>
                <c:pt idx="70">
                  <c:v>60.126078369688074</c:v>
                </c:pt>
                <c:pt idx="71">
                  <c:v>63.639748785656799</c:v>
                </c:pt>
                <c:pt idx="72">
                  <c:v>61.497034992608867</c:v>
                </c:pt>
                <c:pt idx="73">
                  <c:v>61.912807408605822</c:v>
                </c:pt>
                <c:pt idx="74">
                  <c:v>60.661129075874975</c:v>
                </c:pt>
                <c:pt idx="75">
                  <c:v>70.56818868447661</c:v>
                </c:pt>
                <c:pt idx="76">
                  <c:v>44.50963137737844</c:v>
                </c:pt>
                <c:pt idx="77">
                  <c:v>62.540362227388322</c:v>
                </c:pt>
                <c:pt idx="78">
                  <c:v>61.742339468220841</c:v>
                </c:pt>
                <c:pt idx="79">
                  <c:v>66.045094279973597</c:v>
                </c:pt>
                <c:pt idx="80">
                  <c:v>62.604543028102434</c:v>
                </c:pt>
                <c:pt idx="81">
                  <c:v>66.339922460717148</c:v>
                </c:pt>
                <c:pt idx="82">
                  <c:v>64.920546675302731</c:v>
                </c:pt>
                <c:pt idx="83">
                  <c:v>59.889509064976878</c:v>
                </c:pt>
                <c:pt idx="84">
                  <c:v>63.294232452277157</c:v>
                </c:pt>
                <c:pt idx="85">
                  <c:v>59.797793789648424</c:v>
                </c:pt>
                <c:pt idx="86">
                  <c:v>55.680821149941863</c:v>
                </c:pt>
                <c:pt idx="87">
                  <c:v>62.017712849423113</c:v>
                </c:pt>
                <c:pt idx="88">
                  <c:v>64.466565288081512</c:v>
                </c:pt>
                <c:pt idx="89">
                  <c:v>62.806909372126405</c:v>
                </c:pt>
                <c:pt idx="90">
                  <c:v>62.906534499721175</c:v>
                </c:pt>
                <c:pt idx="91">
                  <c:v>63.296029900995507</c:v>
                </c:pt>
                <c:pt idx="92">
                  <c:v>62.085628506526447</c:v>
                </c:pt>
                <c:pt idx="93">
                  <c:v>65.809873443404314</c:v>
                </c:pt>
                <c:pt idx="94">
                  <c:v>65.66679544002892</c:v>
                </c:pt>
                <c:pt idx="95">
                  <c:v>64.282814745311171</c:v>
                </c:pt>
                <c:pt idx="96">
                  <c:v>65.410317099591737</c:v>
                </c:pt>
                <c:pt idx="97">
                  <c:v>64.975362306161401</c:v>
                </c:pt>
                <c:pt idx="98">
                  <c:v>66.877400862145663</c:v>
                </c:pt>
                <c:pt idx="99">
                  <c:v>65.734909360967663</c:v>
                </c:pt>
                <c:pt idx="100">
                  <c:v>66.932686618149916</c:v>
                </c:pt>
                <c:pt idx="101">
                  <c:v>65.498494256577217</c:v>
                </c:pt>
                <c:pt idx="102">
                  <c:v>69.79634907572833</c:v>
                </c:pt>
                <c:pt idx="103">
                  <c:v>67.796076337392364</c:v>
                </c:pt>
                <c:pt idx="104">
                  <c:v>72.082210407358431</c:v>
                </c:pt>
                <c:pt idx="105">
                  <c:v>72.657224561077015</c:v>
                </c:pt>
                <c:pt idx="106">
                  <c:v>71.151831170010581</c:v>
                </c:pt>
                <c:pt idx="107">
                  <c:v>76.024357334535893</c:v>
                </c:pt>
                <c:pt idx="108">
                  <c:v>76.669134296510094</c:v>
                </c:pt>
                <c:pt idx="109">
                  <c:v>83.457954389281795</c:v>
                </c:pt>
                <c:pt idx="110">
                  <c:v>92.340179927125192</c:v>
                </c:pt>
                <c:pt idx="111">
                  <c:v>86.752689756212305</c:v>
                </c:pt>
                <c:pt idx="112">
                  <c:v>80.775469117788688</c:v>
                </c:pt>
                <c:pt idx="113">
                  <c:v>84.956192696740203</c:v>
                </c:pt>
                <c:pt idx="114">
                  <c:v>84.245317801601715</c:v>
                </c:pt>
                <c:pt idx="115">
                  <c:v>80.100890817038817</c:v>
                </c:pt>
                <c:pt idx="116">
                  <c:v>80.916356288331102</c:v>
                </c:pt>
                <c:pt idx="117">
                  <c:v>80.884297133873986</c:v>
                </c:pt>
                <c:pt idx="118">
                  <c:v>75.015234078281495</c:v>
                </c:pt>
                <c:pt idx="119">
                  <c:v>78.309082570968798</c:v>
                </c:pt>
                <c:pt idx="120">
                  <c:v>77.671027175498892</c:v>
                </c:pt>
                <c:pt idx="121">
                  <c:v>81.736952544392665</c:v>
                </c:pt>
                <c:pt idx="122">
                  <c:v>77.154821510191624</c:v>
                </c:pt>
                <c:pt idx="123">
                  <c:v>84.893494819338486</c:v>
                </c:pt>
                <c:pt idx="124">
                  <c:v>80.825496279030602</c:v>
                </c:pt>
                <c:pt idx="125">
                  <c:v>83.984260963807628</c:v>
                </c:pt>
                <c:pt idx="126">
                  <c:v>76.15474507416468</c:v>
                </c:pt>
                <c:pt idx="127">
                  <c:v>86.69016753284842</c:v>
                </c:pt>
                <c:pt idx="128">
                  <c:v>87.922137682440308</c:v>
                </c:pt>
                <c:pt idx="129">
                  <c:v>84.241600450809685</c:v>
                </c:pt>
                <c:pt idx="130">
                  <c:v>91.44041395715989</c:v>
                </c:pt>
                <c:pt idx="131">
                  <c:v>93.464016018383532</c:v>
                </c:pt>
                <c:pt idx="132">
                  <c:v>89.466536356312233</c:v>
                </c:pt>
                <c:pt idx="133">
                  <c:v>91.156625110449895</c:v>
                </c:pt>
                <c:pt idx="134">
                  <c:v>95.877997249789132</c:v>
                </c:pt>
                <c:pt idx="135">
                  <c:v>85.224583290732369</c:v>
                </c:pt>
                <c:pt idx="136">
                  <c:v>95.197398932986303</c:v>
                </c:pt>
                <c:pt idx="137">
                  <c:v>94.632911900301892</c:v>
                </c:pt>
                <c:pt idx="138">
                  <c:v>92.98372605109148</c:v>
                </c:pt>
                <c:pt idx="139">
                  <c:v>96.494161604671035</c:v>
                </c:pt>
                <c:pt idx="140">
                  <c:v>93.329040238874299</c:v>
                </c:pt>
                <c:pt idx="141">
                  <c:v>94.61748263196867</c:v>
                </c:pt>
                <c:pt idx="142">
                  <c:v>97.823156523970482</c:v>
                </c:pt>
                <c:pt idx="143">
                  <c:v>97.494378739093307</c:v>
                </c:pt>
                <c:pt idx="144">
                  <c:v>99.36115439858483</c:v>
                </c:pt>
                <c:pt idx="145">
                  <c:v>93.959334279881432</c:v>
                </c:pt>
                <c:pt idx="146">
                  <c:v>92.213497284472112</c:v>
                </c:pt>
                <c:pt idx="147">
                  <c:v>92.737366999156308</c:v>
                </c:pt>
                <c:pt idx="148">
                  <c:v>97.433786810259875</c:v>
                </c:pt>
                <c:pt idx="149">
                  <c:v>94.584652336475003</c:v>
                </c:pt>
                <c:pt idx="150">
                  <c:v>94.277262261918878</c:v>
                </c:pt>
                <c:pt idx="151">
                  <c:v>97.116571709310122</c:v>
                </c:pt>
                <c:pt idx="152">
                  <c:v>92.25736596048354</c:v>
                </c:pt>
                <c:pt idx="153">
                  <c:v>98.486502724290318</c:v>
                </c:pt>
                <c:pt idx="154">
                  <c:v>96.489225689361021</c:v>
                </c:pt>
                <c:pt idx="155">
                  <c:v>91.065016095536492</c:v>
                </c:pt>
                <c:pt idx="156">
                  <c:v>95.153308839535583</c:v>
                </c:pt>
                <c:pt idx="157">
                  <c:v>96.112701161580873</c:v>
                </c:pt>
                <c:pt idx="158">
                  <c:v>99.863241911300975</c:v>
                </c:pt>
                <c:pt idx="159">
                  <c:v>99.279462045021234</c:v>
                </c:pt>
                <c:pt idx="160">
                  <c:v>100.89282398405162</c:v>
                </c:pt>
                <c:pt idx="161">
                  <c:v>87.876252944782436</c:v>
                </c:pt>
                <c:pt idx="162">
                  <c:v>99.672962633594096</c:v>
                </c:pt>
                <c:pt idx="163">
                  <c:v>99.570012740697962</c:v>
                </c:pt>
                <c:pt idx="164">
                  <c:v>103.7788035234359</c:v>
                </c:pt>
                <c:pt idx="165">
                  <c:v>102.17370015027396</c:v>
                </c:pt>
                <c:pt idx="166">
                  <c:v>99.496522596788992</c:v>
                </c:pt>
                <c:pt idx="167">
                  <c:v>101.0856912772464</c:v>
                </c:pt>
                <c:pt idx="168">
                  <c:v>105.61232637013289</c:v>
                </c:pt>
                <c:pt idx="169">
                  <c:v>114.8012300815505</c:v>
                </c:pt>
                <c:pt idx="170">
                  <c:v>92.170800826202878</c:v>
                </c:pt>
                <c:pt idx="171">
                  <c:v>89.64558870330363</c:v>
                </c:pt>
                <c:pt idx="172">
                  <c:v>104.63879210273778</c:v>
                </c:pt>
                <c:pt idx="173">
                  <c:v>118.71191971444274</c:v>
                </c:pt>
                <c:pt idx="174">
                  <c:v>119.21539733314277</c:v>
                </c:pt>
                <c:pt idx="175">
                  <c:v>116.43754701263703</c:v>
                </c:pt>
                <c:pt idx="176">
                  <c:v>125.59309515901049</c:v>
                </c:pt>
                <c:pt idx="177">
                  <c:v>123.8179282192754</c:v>
                </c:pt>
                <c:pt idx="178">
                  <c:v>133.84246069066589</c:v>
                </c:pt>
                <c:pt idx="179">
                  <c:v>142.55347386603972</c:v>
                </c:pt>
                <c:pt idx="180">
                  <c:v>138.96573987569775</c:v>
                </c:pt>
                <c:pt idx="181">
                  <c:v>148.09681114032068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5A2-4E8A-B620-30B9A8AF464A}"/>
            </c:ext>
          </c:extLst>
        </c:ser>
        <c:ser>
          <c:idx val="1"/>
          <c:order val="1"/>
          <c:tx>
            <c:strRef>
              <c:f>'Figur 4.5'!$C$3</c:f>
              <c:strCache>
                <c:ptCount val="1"/>
                <c:pt idx="0">
                  <c:v> Sjælland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4.5'!$A$4:$A$195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4.5'!$C$4:$C$195</c:f>
              <c:numCache>
                <c:formatCode>General</c:formatCode>
                <c:ptCount val="192"/>
                <c:pt idx="0">
                  <c:v>106.29250791894313</c:v>
                </c:pt>
                <c:pt idx="1">
                  <c:v>99.20853447109819</c:v>
                </c:pt>
                <c:pt idx="2">
                  <c:v>121.27056916590671</c:v>
                </c:pt>
                <c:pt idx="3">
                  <c:v>101.7284121180998</c:v>
                </c:pt>
                <c:pt idx="4">
                  <c:v>106.75835170693648</c:v>
                </c:pt>
                <c:pt idx="5">
                  <c:v>99.185799785108301</c:v>
                </c:pt>
                <c:pt idx="6">
                  <c:v>91.158166921205634</c:v>
                </c:pt>
                <c:pt idx="7">
                  <c:v>98.363125809205215</c:v>
                </c:pt>
                <c:pt idx="8">
                  <c:v>102.10202046323289</c:v>
                </c:pt>
                <c:pt idx="9">
                  <c:v>91.748150515872382</c:v>
                </c:pt>
                <c:pt idx="10">
                  <c:v>89.589150174695348</c:v>
                </c:pt>
                <c:pt idx="11">
                  <c:v>92.595210949695939</c:v>
                </c:pt>
                <c:pt idx="12">
                  <c:v>96.175326204002275</c:v>
                </c:pt>
                <c:pt idx="13">
                  <c:v>87.613870598569264</c:v>
                </c:pt>
                <c:pt idx="14">
                  <c:v>90.946563749938932</c:v>
                </c:pt>
                <c:pt idx="15">
                  <c:v>85.040570804084012</c:v>
                </c:pt>
                <c:pt idx="16">
                  <c:v>92.633108348709357</c:v>
                </c:pt>
                <c:pt idx="17">
                  <c:v>88.931233515739606</c:v>
                </c:pt>
                <c:pt idx="18">
                  <c:v>94.696359622713203</c:v>
                </c:pt>
                <c:pt idx="19">
                  <c:v>86.187448085655973</c:v>
                </c:pt>
                <c:pt idx="20">
                  <c:v>83.964829488819163</c:v>
                </c:pt>
                <c:pt idx="21">
                  <c:v>93.690308174062892</c:v>
                </c:pt>
                <c:pt idx="22">
                  <c:v>82.228602277542009</c:v>
                </c:pt>
                <c:pt idx="23">
                  <c:v>71.916203524368171</c:v>
                </c:pt>
                <c:pt idx="24">
                  <c:v>76.554889493556161</c:v>
                </c:pt>
                <c:pt idx="25">
                  <c:v>85.46516931522244</c:v>
                </c:pt>
                <c:pt idx="26">
                  <c:v>72.46052433045972</c:v>
                </c:pt>
                <c:pt idx="27">
                  <c:v>79.224627540224418</c:v>
                </c:pt>
                <c:pt idx="28">
                  <c:v>61.308737235670954</c:v>
                </c:pt>
                <c:pt idx="29">
                  <c:v>68.529301943525013</c:v>
                </c:pt>
                <c:pt idx="30">
                  <c:v>57.582620952154492</c:v>
                </c:pt>
                <c:pt idx="31">
                  <c:v>55.787992654252548</c:v>
                </c:pt>
                <c:pt idx="32">
                  <c:v>49.025067847819315</c:v>
                </c:pt>
                <c:pt idx="33">
                  <c:v>50.019874247256958</c:v>
                </c:pt>
                <c:pt idx="34">
                  <c:v>38.608109475746424</c:v>
                </c:pt>
                <c:pt idx="35">
                  <c:v>47.773694638118457</c:v>
                </c:pt>
                <c:pt idx="36">
                  <c:v>46.659841192337481</c:v>
                </c:pt>
                <c:pt idx="37">
                  <c:v>45.790540928923299</c:v>
                </c:pt>
                <c:pt idx="38">
                  <c:v>45.623027783949787</c:v>
                </c:pt>
                <c:pt idx="39">
                  <c:v>50.520451943457509</c:v>
                </c:pt>
                <c:pt idx="40">
                  <c:v>58.374150646951961</c:v>
                </c:pt>
                <c:pt idx="41">
                  <c:v>50.307572862339136</c:v>
                </c:pt>
                <c:pt idx="42">
                  <c:v>61.398351963098818</c:v>
                </c:pt>
                <c:pt idx="43">
                  <c:v>55.751403986424094</c:v>
                </c:pt>
                <c:pt idx="44">
                  <c:v>49.212565169815008</c:v>
                </c:pt>
                <c:pt idx="45">
                  <c:v>54.423420524838718</c:v>
                </c:pt>
                <c:pt idx="46">
                  <c:v>64.520344225388882</c:v>
                </c:pt>
                <c:pt idx="47">
                  <c:v>60.057044033557894</c:v>
                </c:pt>
                <c:pt idx="48">
                  <c:v>59.53623683237452</c:v>
                </c:pt>
                <c:pt idx="49">
                  <c:v>60.550314885194481</c:v>
                </c:pt>
                <c:pt idx="50">
                  <c:v>65.249334163779849</c:v>
                </c:pt>
                <c:pt idx="51">
                  <c:v>59.75026921669393</c:v>
                </c:pt>
                <c:pt idx="52">
                  <c:v>59.22033319996217</c:v>
                </c:pt>
                <c:pt idx="53">
                  <c:v>59.712756394627931</c:v>
                </c:pt>
                <c:pt idx="54">
                  <c:v>56.691870567561551</c:v>
                </c:pt>
                <c:pt idx="55">
                  <c:v>60.9022205960419</c:v>
                </c:pt>
                <c:pt idx="56">
                  <c:v>64.162589731001844</c:v>
                </c:pt>
                <c:pt idx="57">
                  <c:v>57.49931647476452</c:v>
                </c:pt>
                <c:pt idx="58">
                  <c:v>59.025656236386638</c:v>
                </c:pt>
                <c:pt idx="59">
                  <c:v>54.075676372251849</c:v>
                </c:pt>
                <c:pt idx="60">
                  <c:v>51.717138537200022</c:v>
                </c:pt>
                <c:pt idx="61">
                  <c:v>52.705221048082606</c:v>
                </c:pt>
                <c:pt idx="62">
                  <c:v>49.24942168722545</c:v>
                </c:pt>
                <c:pt idx="63">
                  <c:v>47.303051055301459</c:v>
                </c:pt>
                <c:pt idx="64">
                  <c:v>46.990808613795579</c:v>
                </c:pt>
                <c:pt idx="65">
                  <c:v>50.430267523704956</c:v>
                </c:pt>
                <c:pt idx="66">
                  <c:v>48.988024923774468</c:v>
                </c:pt>
                <c:pt idx="67">
                  <c:v>46.64339934369692</c:v>
                </c:pt>
                <c:pt idx="68">
                  <c:v>48.747498312274054</c:v>
                </c:pt>
                <c:pt idx="69">
                  <c:v>45.664075391138439</c:v>
                </c:pt>
                <c:pt idx="70">
                  <c:v>44.6754888130884</c:v>
                </c:pt>
                <c:pt idx="71">
                  <c:v>47.556823137100899</c:v>
                </c:pt>
                <c:pt idx="72">
                  <c:v>51.573264277918675</c:v>
                </c:pt>
                <c:pt idx="73">
                  <c:v>45.589664744981469</c:v>
                </c:pt>
                <c:pt idx="74">
                  <c:v>45.272223515801507</c:v>
                </c:pt>
                <c:pt idx="75">
                  <c:v>55.42012316741085</c:v>
                </c:pt>
                <c:pt idx="76">
                  <c:v>34.775635456896005</c:v>
                </c:pt>
                <c:pt idx="77">
                  <c:v>46.18643155422366</c:v>
                </c:pt>
                <c:pt idx="78">
                  <c:v>48.673269207329611</c:v>
                </c:pt>
                <c:pt idx="79">
                  <c:v>52.600556905691917</c:v>
                </c:pt>
                <c:pt idx="80">
                  <c:v>51.412134403790922</c:v>
                </c:pt>
                <c:pt idx="81">
                  <c:v>54.751996221744115</c:v>
                </c:pt>
                <c:pt idx="82">
                  <c:v>54.737381138622119</c:v>
                </c:pt>
                <c:pt idx="83">
                  <c:v>52.602857438092109</c:v>
                </c:pt>
                <c:pt idx="84">
                  <c:v>52.385890041318881</c:v>
                </c:pt>
                <c:pt idx="85">
                  <c:v>51.471431191833972</c:v>
                </c:pt>
                <c:pt idx="86">
                  <c:v>46.374422134184115</c:v>
                </c:pt>
                <c:pt idx="87">
                  <c:v>51.517149824419953</c:v>
                </c:pt>
                <c:pt idx="88">
                  <c:v>52.836772252425412</c:v>
                </c:pt>
                <c:pt idx="89">
                  <c:v>47.610979997213335</c:v>
                </c:pt>
                <c:pt idx="90">
                  <c:v>52.159008989908017</c:v>
                </c:pt>
                <c:pt idx="91">
                  <c:v>49.385100093634378</c:v>
                </c:pt>
                <c:pt idx="92">
                  <c:v>51.503169126581241</c:v>
                </c:pt>
                <c:pt idx="93">
                  <c:v>53.040240553578833</c:v>
                </c:pt>
                <c:pt idx="94">
                  <c:v>53.558142973719491</c:v>
                </c:pt>
                <c:pt idx="95">
                  <c:v>52.755250278630164</c:v>
                </c:pt>
                <c:pt idx="96">
                  <c:v>55.803620550547073</c:v>
                </c:pt>
                <c:pt idx="97">
                  <c:v>56.338200273514126</c:v>
                </c:pt>
                <c:pt idx="98">
                  <c:v>57.835410009762342</c:v>
                </c:pt>
                <c:pt idx="99">
                  <c:v>55.914229959621906</c:v>
                </c:pt>
                <c:pt idx="100">
                  <c:v>56.611035557695452</c:v>
                </c:pt>
                <c:pt idx="101">
                  <c:v>55.985676255233365</c:v>
                </c:pt>
                <c:pt idx="102">
                  <c:v>56.652431018880144</c:v>
                </c:pt>
                <c:pt idx="103">
                  <c:v>58.082848997468354</c:v>
                </c:pt>
                <c:pt idx="104">
                  <c:v>61.400733335150889</c:v>
                </c:pt>
                <c:pt idx="105">
                  <c:v>61.794591863237223</c:v>
                </c:pt>
                <c:pt idx="106">
                  <c:v>57.900735197032041</c:v>
                </c:pt>
                <c:pt idx="107">
                  <c:v>65.78626638372242</c:v>
                </c:pt>
                <c:pt idx="108">
                  <c:v>66.561487861656019</c:v>
                </c:pt>
                <c:pt idx="109">
                  <c:v>69.422403435011461</c:v>
                </c:pt>
                <c:pt idx="110">
                  <c:v>74.633133472262685</c:v>
                </c:pt>
                <c:pt idx="111">
                  <c:v>75.828066129617739</c:v>
                </c:pt>
                <c:pt idx="112">
                  <c:v>71.081796866699776</c:v>
                </c:pt>
                <c:pt idx="113">
                  <c:v>76.118216225024298</c:v>
                </c:pt>
                <c:pt idx="114">
                  <c:v>76.49902866613904</c:v>
                </c:pt>
                <c:pt idx="115">
                  <c:v>73.037241146213844</c:v>
                </c:pt>
                <c:pt idx="116">
                  <c:v>71.534831600469104</c:v>
                </c:pt>
                <c:pt idx="117">
                  <c:v>69.688016698554648</c:v>
                </c:pt>
                <c:pt idx="118">
                  <c:v>60.865517962381674</c:v>
                </c:pt>
                <c:pt idx="119">
                  <c:v>71.658810758163881</c:v>
                </c:pt>
                <c:pt idx="120">
                  <c:v>70.72128996700657</c:v>
                </c:pt>
                <c:pt idx="121">
                  <c:v>74.133500653984314</c:v>
                </c:pt>
                <c:pt idx="122">
                  <c:v>70.883037982999369</c:v>
                </c:pt>
                <c:pt idx="123">
                  <c:v>75.237461802129445</c:v>
                </c:pt>
                <c:pt idx="124">
                  <c:v>76.224345829005756</c:v>
                </c:pt>
                <c:pt idx="125">
                  <c:v>81.475399364856713</c:v>
                </c:pt>
                <c:pt idx="126">
                  <c:v>69.076540277357694</c:v>
                </c:pt>
                <c:pt idx="127">
                  <c:v>80.745477573602273</c:v>
                </c:pt>
                <c:pt idx="128">
                  <c:v>74.361666182190419</c:v>
                </c:pt>
                <c:pt idx="129">
                  <c:v>79.347157759885079</c:v>
                </c:pt>
                <c:pt idx="130">
                  <c:v>85.685827940088288</c:v>
                </c:pt>
                <c:pt idx="131">
                  <c:v>81.812112341670058</c:v>
                </c:pt>
                <c:pt idx="132">
                  <c:v>80.327757153907854</c:v>
                </c:pt>
                <c:pt idx="133">
                  <c:v>82.313424746086795</c:v>
                </c:pt>
                <c:pt idx="134">
                  <c:v>82.715051152662539</c:v>
                </c:pt>
                <c:pt idx="135">
                  <c:v>75.262633897220397</c:v>
                </c:pt>
                <c:pt idx="136">
                  <c:v>93.56901743354635</c:v>
                </c:pt>
                <c:pt idx="137">
                  <c:v>86.402578155603777</c:v>
                </c:pt>
                <c:pt idx="138">
                  <c:v>87.397086148148219</c:v>
                </c:pt>
                <c:pt idx="139">
                  <c:v>86.17042658911825</c:v>
                </c:pt>
                <c:pt idx="140">
                  <c:v>89.375038485732091</c:v>
                </c:pt>
                <c:pt idx="141">
                  <c:v>88.537226737210943</c:v>
                </c:pt>
                <c:pt idx="142">
                  <c:v>86.836029146847594</c:v>
                </c:pt>
                <c:pt idx="143">
                  <c:v>89.615703620575133</c:v>
                </c:pt>
                <c:pt idx="144">
                  <c:v>91.301187593471113</c:v>
                </c:pt>
                <c:pt idx="145">
                  <c:v>88.377173310200305</c:v>
                </c:pt>
                <c:pt idx="146">
                  <c:v>85.833226863216851</c:v>
                </c:pt>
                <c:pt idx="147">
                  <c:v>87.701880569127582</c:v>
                </c:pt>
                <c:pt idx="148">
                  <c:v>88.218395575579052</c:v>
                </c:pt>
                <c:pt idx="149">
                  <c:v>87.500165916609845</c:v>
                </c:pt>
                <c:pt idx="150">
                  <c:v>87.461024465609938</c:v>
                </c:pt>
                <c:pt idx="151">
                  <c:v>90.865808797153122</c:v>
                </c:pt>
                <c:pt idx="152">
                  <c:v>86.061369467983241</c:v>
                </c:pt>
                <c:pt idx="153">
                  <c:v>90.835330093270812</c:v>
                </c:pt>
                <c:pt idx="154">
                  <c:v>92.087222662486553</c:v>
                </c:pt>
                <c:pt idx="155">
                  <c:v>86.320922734142329</c:v>
                </c:pt>
                <c:pt idx="156">
                  <c:v>91.106190787464698</c:v>
                </c:pt>
                <c:pt idx="157">
                  <c:v>85.273495567753756</c:v>
                </c:pt>
                <c:pt idx="158">
                  <c:v>95.423674830069203</c:v>
                </c:pt>
                <c:pt idx="159">
                  <c:v>90.369822248124748</c:v>
                </c:pt>
                <c:pt idx="160">
                  <c:v>101.84244091095876</c:v>
                </c:pt>
                <c:pt idx="161">
                  <c:v>80.905320072805551</c:v>
                </c:pt>
                <c:pt idx="162">
                  <c:v>89.268772777631199</c:v>
                </c:pt>
                <c:pt idx="163">
                  <c:v>90.202103240768778</c:v>
                </c:pt>
                <c:pt idx="164">
                  <c:v>96.381097755769716</c:v>
                </c:pt>
                <c:pt idx="165">
                  <c:v>91.519268183942273</c:v>
                </c:pt>
                <c:pt idx="166">
                  <c:v>94.368384732343287</c:v>
                </c:pt>
                <c:pt idx="167">
                  <c:v>94.560700319268136</c:v>
                </c:pt>
                <c:pt idx="168">
                  <c:v>94.798314565629937</c:v>
                </c:pt>
                <c:pt idx="169">
                  <c:v>104.98065903111839</c:v>
                </c:pt>
                <c:pt idx="170">
                  <c:v>88.354424239688569</c:v>
                </c:pt>
                <c:pt idx="171">
                  <c:v>87.47376297457761</c:v>
                </c:pt>
                <c:pt idx="172">
                  <c:v>103.77539182738491</c:v>
                </c:pt>
                <c:pt idx="173">
                  <c:v>113.78266048658591</c:v>
                </c:pt>
                <c:pt idx="174">
                  <c:v>113.39301774145972</c:v>
                </c:pt>
                <c:pt idx="175">
                  <c:v>112.18030987266603</c:v>
                </c:pt>
                <c:pt idx="176">
                  <c:v>118.02160306785919</c:v>
                </c:pt>
                <c:pt idx="177">
                  <c:v>123.67761383974263</c:v>
                </c:pt>
                <c:pt idx="178">
                  <c:v>125.04862417275811</c:v>
                </c:pt>
                <c:pt idx="179">
                  <c:v>137.063863396415</c:v>
                </c:pt>
                <c:pt idx="180">
                  <c:v>140.58544942812344</c:v>
                </c:pt>
                <c:pt idx="181">
                  <c:v>148.17379374997358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5A2-4E8A-B620-30B9A8AF464A}"/>
            </c:ext>
          </c:extLst>
        </c:ser>
        <c:ser>
          <c:idx val="2"/>
          <c:order val="2"/>
          <c:tx>
            <c:strRef>
              <c:f>'Figur 4.5'!$D$3</c:f>
              <c:strCache>
                <c:ptCount val="1"/>
                <c:pt idx="0">
                  <c:v> Syddanmark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4.5'!$A$4:$A$195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4.5'!$D$4:$D$195</c:f>
              <c:numCache>
                <c:formatCode>General</c:formatCode>
                <c:ptCount val="192"/>
                <c:pt idx="0">
                  <c:v>102.65715554032862</c:v>
                </c:pt>
                <c:pt idx="1">
                  <c:v>105.60777348530421</c:v>
                </c:pt>
                <c:pt idx="2">
                  <c:v>110.92858328825615</c:v>
                </c:pt>
                <c:pt idx="3">
                  <c:v>95.19421793349413</c:v>
                </c:pt>
                <c:pt idx="4">
                  <c:v>103.23683879619905</c:v>
                </c:pt>
                <c:pt idx="5">
                  <c:v>101.80265134255639</c:v>
                </c:pt>
                <c:pt idx="6">
                  <c:v>99.928417855999371</c:v>
                </c:pt>
                <c:pt idx="7">
                  <c:v>103.98740021111932</c:v>
                </c:pt>
                <c:pt idx="8">
                  <c:v>88.091798387068692</c:v>
                </c:pt>
                <c:pt idx="9">
                  <c:v>93.428752107366918</c:v>
                </c:pt>
                <c:pt idx="10">
                  <c:v>92.989968152341035</c:v>
                </c:pt>
                <c:pt idx="11">
                  <c:v>102.14644289996625</c:v>
                </c:pt>
                <c:pt idx="12">
                  <c:v>114.20466822825939</c:v>
                </c:pt>
                <c:pt idx="13">
                  <c:v>101.40912667901787</c:v>
                </c:pt>
                <c:pt idx="14">
                  <c:v>96.345690828333645</c:v>
                </c:pt>
                <c:pt idx="15">
                  <c:v>100.72837116199227</c:v>
                </c:pt>
                <c:pt idx="16">
                  <c:v>104.83942917657414</c:v>
                </c:pt>
                <c:pt idx="17">
                  <c:v>101.51028292636175</c:v>
                </c:pt>
                <c:pt idx="18">
                  <c:v>99.404222756769684</c:v>
                </c:pt>
                <c:pt idx="19">
                  <c:v>100.5094095019488</c:v>
                </c:pt>
                <c:pt idx="20">
                  <c:v>86.491298048984248</c:v>
                </c:pt>
                <c:pt idx="21">
                  <c:v>109.75519609867621</c:v>
                </c:pt>
                <c:pt idx="22">
                  <c:v>106.59411940320511</c:v>
                </c:pt>
                <c:pt idx="23">
                  <c:v>105.80765285535598</c:v>
                </c:pt>
                <c:pt idx="24">
                  <c:v>103.70152772039427</c:v>
                </c:pt>
                <c:pt idx="25">
                  <c:v>100.43349979476879</c:v>
                </c:pt>
                <c:pt idx="26">
                  <c:v>78.935307064516252</c:v>
                </c:pt>
                <c:pt idx="27">
                  <c:v>98.211985088250529</c:v>
                </c:pt>
                <c:pt idx="28">
                  <c:v>90.172860892817894</c:v>
                </c:pt>
                <c:pt idx="29">
                  <c:v>84.093900785366245</c:v>
                </c:pt>
                <c:pt idx="30">
                  <c:v>79.822629277038459</c:v>
                </c:pt>
                <c:pt idx="31">
                  <c:v>71.103822153309082</c:v>
                </c:pt>
                <c:pt idx="32">
                  <c:v>70.467394420658337</c:v>
                </c:pt>
                <c:pt idx="33">
                  <c:v>62.097140145176311</c:v>
                </c:pt>
                <c:pt idx="34">
                  <c:v>57.253356603886893</c:v>
                </c:pt>
                <c:pt idx="35">
                  <c:v>50.60792200855694</c:v>
                </c:pt>
                <c:pt idx="36">
                  <c:v>50.809478803547862</c:v>
                </c:pt>
                <c:pt idx="37">
                  <c:v>55.41728103621962</c:v>
                </c:pt>
                <c:pt idx="38">
                  <c:v>55.234388026661627</c:v>
                </c:pt>
                <c:pt idx="39">
                  <c:v>59.754091785489315</c:v>
                </c:pt>
                <c:pt idx="40">
                  <c:v>56.815953140074015</c:v>
                </c:pt>
                <c:pt idx="41">
                  <c:v>62.32717811947257</c:v>
                </c:pt>
                <c:pt idx="42">
                  <c:v>77.525191976381066</c:v>
                </c:pt>
                <c:pt idx="43">
                  <c:v>65.463218001106654</c:v>
                </c:pt>
                <c:pt idx="44">
                  <c:v>55.85406840069308</c:v>
                </c:pt>
                <c:pt idx="45">
                  <c:v>67.358203814950201</c:v>
                </c:pt>
                <c:pt idx="46">
                  <c:v>70.05147569373419</c:v>
                </c:pt>
                <c:pt idx="47">
                  <c:v>68.752583167355283</c:v>
                </c:pt>
                <c:pt idx="48">
                  <c:v>86.211729070790653</c:v>
                </c:pt>
                <c:pt idx="49">
                  <c:v>64.937578490869342</c:v>
                </c:pt>
                <c:pt idx="50">
                  <c:v>73.868952404101435</c:v>
                </c:pt>
                <c:pt idx="51">
                  <c:v>63.352877340309789</c:v>
                </c:pt>
                <c:pt idx="52">
                  <c:v>64.274225889407305</c:v>
                </c:pt>
                <c:pt idx="53">
                  <c:v>68.030559749696735</c:v>
                </c:pt>
                <c:pt idx="54">
                  <c:v>68.27942211777939</c:v>
                </c:pt>
                <c:pt idx="55">
                  <c:v>69.963793660099526</c:v>
                </c:pt>
                <c:pt idx="56">
                  <c:v>69.052310439458168</c:v>
                </c:pt>
                <c:pt idx="57">
                  <c:v>64.189244486755229</c:v>
                </c:pt>
                <c:pt idx="58">
                  <c:v>66.37973179451491</c:v>
                </c:pt>
                <c:pt idx="59">
                  <c:v>77.874306104804646</c:v>
                </c:pt>
                <c:pt idx="60">
                  <c:v>63.744977757874381</c:v>
                </c:pt>
                <c:pt idx="61">
                  <c:v>58.048181746436214</c:v>
                </c:pt>
                <c:pt idx="62">
                  <c:v>60.607794367204058</c:v>
                </c:pt>
                <c:pt idx="63">
                  <c:v>56.49504181227686</c:v>
                </c:pt>
                <c:pt idx="64">
                  <c:v>62.288271529458761</c:v>
                </c:pt>
                <c:pt idx="65">
                  <c:v>55.66497729157085</c:v>
                </c:pt>
                <c:pt idx="66">
                  <c:v>58.192769846828618</c:v>
                </c:pt>
                <c:pt idx="67">
                  <c:v>55.294777452109841</c:v>
                </c:pt>
                <c:pt idx="68">
                  <c:v>60.003913479943868</c:v>
                </c:pt>
                <c:pt idx="69">
                  <c:v>54.170842373791871</c:v>
                </c:pt>
                <c:pt idx="70">
                  <c:v>55.138074579828768</c:v>
                </c:pt>
                <c:pt idx="71">
                  <c:v>60.276424205509571</c:v>
                </c:pt>
                <c:pt idx="72">
                  <c:v>55.559436888999073</c:v>
                </c:pt>
                <c:pt idx="73">
                  <c:v>61.092896808486472</c:v>
                </c:pt>
                <c:pt idx="74">
                  <c:v>54.694960918650892</c:v>
                </c:pt>
                <c:pt idx="75">
                  <c:v>66.41195783513794</c:v>
                </c:pt>
                <c:pt idx="76">
                  <c:v>40.491372865862907</c:v>
                </c:pt>
                <c:pt idx="77">
                  <c:v>56.635499438625217</c:v>
                </c:pt>
                <c:pt idx="78">
                  <c:v>54.276687976392644</c:v>
                </c:pt>
                <c:pt idx="79">
                  <c:v>58.38033407320323</c:v>
                </c:pt>
                <c:pt idx="80">
                  <c:v>55.438217441592386</c:v>
                </c:pt>
                <c:pt idx="81">
                  <c:v>60.983459860862546</c:v>
                </c:pt>
                <c:pt idx="82">
                  <c:v>55.789623389243616</c:v>
                </c:pt>
                <c:pt idx="83">
                  <c:v>53.725806903179418</c:v>
                </c:pt>
                <c:pt idx="84">
                  <c:v>53.672866339900182</c:v>
                </c:pt>
                <c:pt idx="85">
                  <c:v>52.052296257987265</c:v>
                </c:pt>
                <c:pt idx="86">
                  <c:v>50.175831795107626</c:v>
                </c:pt>
                <c:pt idx="87">
                  <c:v>54.394466647845597</c:v>
                </c:pt>
                <c:pt idx="88">
                  <c:v>59.454403882709464</c:v>
                </c:pt>
                <c:pt idx="89">
                  <c:v>53.224087172985598</c:v>
                </c:pt>
                <c:pt idx="90">
                  <c:v>53.541267452277609</c:v>
                </c:pt>
                <c:pt idx="91">
                  <c:v>53.861477305538628</c:v>
                </c:pt>
                <c:pt idx="92">
                  <c:v>52.166098703671359</c:v>
                </c:pt>
                <c:pt idx="93">
                  <c:v>56.379625434890976</c:v>
                </c:pt>
                <c:pt idx="94">
                  <c:v>59.749162374560761</c:v>
                </c:pt>
                <c:pt idx="95">
                  <c:v>57.237305850096263</c:v>
                </c:pt>
                <c:pt idx="96">
                  <c:v>56.441379290430149</c:v>
                </c:pt>
                <c:pt idx="97">
                  <c:v>57.222384795047013</c:v>
                </c:pt>
                <c:pt idx="98">
                  <c:v>58.899936918297279</c:v>
                </c:pt>
                <c:pt idx="99">
                  <c:v>57.154723434394803</c:v>
                </c:pt>
                <c:pt idx="100">
                  <c:v>58.394092945872131</c:v>
                </c:pt>
                <c:pt idx="101">
                  <c:v>57.730321403791073</c:v>
                </c:pt>
                <c:pt idx="102">
                  <c:v>62.518724052124043</c:v>
                </c:pt>
                <c:pt idx="103">
                  <c:v>57.989155236525967</c:v>
                </c:pt>
                <c:pt idx="104">
                  <c:v>59.935353727583262</c:v>
                </c:pt>
                <c:pt idx="105">
                  <c:v>61.845995797493899</c:v>
                </c:pt>
                <c:pt idx="106">
                  <c:v>62.291219501299075</c:v>
                </c:pt>
                <c:pt idx="107">
                  <c:v>66.097937568047712</c:v>
                </c:pt>
                <c:pt idx="108">
                  <c:v>64.844434255955363</c:v>
                </c:pt>
                <c:pt idx="109">
                  <c:v>69.896825937667856</c:v>
                </c:pt>
                <c:pt idx="110">
                  <c:v>82.619586420322378</c:v>
                </c:pt>
                <c:pt idx="111">
                  <c:v>75.315540196366896</c:v>
                </c:pt>
                <c:pt idx="112">
                  <c:v>70.042331731370098</c:v>
                </c:pt>
                <c:pt idx="113">
                  <c:v>74.23768122687828</c:v>
                </c:pt>
                <c:pt idx="114">
                  <c:v>73.596646845539979</c:v>
                </c:pt>
                <c:pt idx="115">
                  <c:v>73.091176351453697</c:v>
                </c:pt>
                <c:pt idx="116">
                  <c:v>74.14890388069233</c:v>
                </c:pt>
                <c:pt idx="117">
                  <c:v>74.04514127780746</c:v>
                </c:pt>
                <c:pt idx="118">
                  <c:v>70.163333041895726</c:v>
                </c:pt>
                <c:pt idx="119">
                  <c:v>67.425998301584016</c:v>
                </c:pt>
                <c:pt idx="120">
                  <c:v>74.368871166942441</c:v>
                </c:pt>
                <c:pt idx="121">
                  <c:v>74.474459492689107</c:v>
                </c:pt>
                <c:pt idx="122">
                  <c:v>69.212143211439283</c:v>
                </c:pt>
                <c:pt idx="123">
                  <c:v>74.604190988768707</c:v>
                </c:pt>
                <c:pt idx="124">
                  <c:v>71.187840444344033</c:v>
                </c:pt>
                <c:pt idx="125">
                  <c:v>73.379984596140517</c:v>
                </c:pt>
                <c:pt idx="126">
                  <c:v>65.776590020499725</c:v>
                </c:pt>
                <c:pt idx="127">
                  <c:v>73.277725846215503</c:v>
                </c:pt>
                <c:pt idx="128">
                  <c:v>79.685993503040137</c:v>
                </c:pt>
                <c:pt idx="129">
                  <c:v>76.732214357798881</c:v>
                </c:pt>
                <c:pt idx="130">
                  <c:v>76.966081759510317</c:v>
                </c:pt>
                <c:pt idx="131">
                  <c:v>83.45622379616367</c:v>
                </c:pt>
                <c:pt idx="132">
                  <c:v>80.371887181200591</c:v>
                </c:pt>
                <c:pt idx="133">
                  <c:v>80.839140087286964</c:v>
                </c:pt>
                <c:pt idx="134">
                  <c:v>85.509025281372075</c:v>
                </c:pt>
                <c:pt idx="135">
                  <c:v>70.680631362307835</c:v>
                </c:pt>
                <c:pt idx="136">
                  <c:v>84.709762450456168</c:v>
                </c:pt>
                <c:pt idx="137">
                  <c:v>85.031889675124305</c:v>
                </c:pt>
                <c:pt idx="138">
                  <c:v>80.962479272845727</c:v>
                </c:pt>
                <c:pt idx="139">
                  <c:v>91.64696921510928</c:v>
                </c:pt>
                <c:pt idx="140">
                  <c:v>82.473593112309956</c:v>
                </c:pt>
                <c:pt idx="141">
                  <c:v>82.474298723122558</c:v>
                </c:pt>
                <c:pt idx="142">
                  <c:v>87.174977763863367</c:v>
                </c:pt>
                <c:pt idx="143">
                  <c:v>92.355489344901017</c:v>
                </c:pt>
                <c:pt idx="144">
                  <c:v>91.011119058234257</c:v>
                </c:pt>
                <c:pt idx="145">
                  <c:v>88.504879475739855</c:v>
                </c:pt>
                <c:pt idx="146">
                  <c:v>86.767419621959831</c:v>
                </c:pt>
                <c:pt idx="147">
                  <c:v>85.194695029620434</c:v>
                </c:pt>
                <c:pt idx="148">
                  <c:v>93.688089139140345</c:v>
                </c:pt>
                <c:pt idx="149">
                  <c:v>86.379767465611266</c:v>
                </c:pt>
                <c:pt idx="150">
                  <c:v>87.661703297694771</c:v>
                </c:pt>
                <c:pt idx="151">
                  <c:v>89.274240808459368</c:v>
                </c:pt>
                <c:pt idx="152">
                  <c:v>82.190949732674952</c:v>
                </c:pt>
                <c:pt idx="153">
                  <c:v>93.898396789716287</c:v>
                </c:pt>
                <c:pt idx="154">
                  <c:v>87.861505049629912</c:v>
                </c:pt>
                <c:pt idx="155">
                  <c:v>83.002820983226329</c:v>
                </c:pt>
                <c:pt idx="156">
                  <c:v>87.081668323593377</c:v>
                </c:pt>
                <c:pt idx="157">
                  <c:v>85.861270516289508</c:v>
                </c:pt>
                <c:pt idx="158">
                  <c:v>94.907120953979856</c:v>
                </c:pt>
                <c:pt idx="159">
                  <c:v>92.622363707266942</c:v>
                </c:pt>
                <c:pt idx="160">
                  <c:v>92.026097362028054</c:v>
                </c:pt>
                <c:pt idx="161">
                  <c:v>78.035142606463225</c:v>
                </c:pt>
                <c:pt idx="162">
                  <c:v>92.137178992477104</c:v>
                </c:pt>
                <c:pt idx="163">
                  <c:v>93.384245222977341</c:v>
                </c:pt>
                <c:pt idx="164">
                  <c:v>97.736710494068305</c:v>
                </c:pt>
                <c:pt idx="165">
                  <c:v>96.499469131445622</c:v>
                </c:pt>
                <c:pt idx="166">
                  <c:v>93.255420042868778</c:v>
                </c:pt>
                <c:pt idx="167">
                  <c:v>90.40391304507348</c:v>
                </c:pt>
                <c:pt idx="168">
                  <c:v>96.534568876327128</c:v>
                </c:pt>
                <c:pt idx="169">
                  <c:v>105.91520697891521</c:v>
                </c:pt>
                <c:pt idx="170">
                  <c:v>88.516554148555741</c:v>
                </c:pt>
                <c:pt idx="171">
                  <c:v>79.531851464679704</c:v>
                </c:pt>
                <c:pt idx="172">
                  <c:v>95.78082932133853</c:v>
                </c:pt>
                <c:pt idx="173">
                  <c:v>105.48267293320748</c:v>
                </c:pt>
                <c:pt idx="174">
                  <c:v>111.90551369626294</c:v>
                </c:pt>
                <c:pt idx="175">
                  <c:v>105.84448475771924</c:v>
                </c:pt>
                <c:pt idx="176">
                  <c:v>117.0266489256731</c:v>
                </c:pt>
                <c:pt idx="177">
                  <c:v>115.0281372379053</c:v>
                </c:pt>
                <c:pt idx="178">
                  <c:v>125.44549002896579</c:v>
                </c:pt>
                <c:pt idx="179">
                  <c:v>131.88169641524297</c:v>
                </c:pt>
                <c:pt idx="180">
                  <c:v>123.25518733994612</c:v>
                </c:pt>
                <c:pt idx="181">
                  <c:v>141.54317195120717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5A2-4E8A-B620-30B9A8AF464A}"/>
            </c:ext>
          </c:extLst>
        </c:ser>
        <c:ser>
          <c:idx val="3"/>
          <c:order val="3"/>
          <c:tx>
            <c:strRef>
              <c:f>'Figur 4.5'!$E$3</c:f>
              <c:strCache>
                <c:ptCount val="1"/>
                <c:pt idx="0">
                  <c:v> Nordjylland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4.5'!$A$4:$A$195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4.5'!$E$4:$E$195</c:f>
              <c:numCache>
                <c:formatCode>General</c:formatCode>
                <c:ptCount val="192"/>
                <c:pt idx="0">
                  <c:v>97.174017013947221</c:v>
                </c:pt>
                <c:pt idx="1">
                  <c:v>99.85052372664228</c:v>
                </c:pt>
                <c:pt idx="2">
                  <c:v>118.08059231368591</c:v>
                </c:pt>
                <c:pt idx="3">
                  <c:v>98.028831876675042</c:v>
                </c:pt>
                <c:pt idx="4">
                  <c:v>106.14976485471996</c:v>
                </c:pt>
                <c:pt idx="5">
                  <c:v>101.49457287724239</c:v>
                </c:pt>
                <c:pt idx="6">
                  <c:v>92.708240700449167</c:v>
                </c:pt>
                <c:pt idx="7">
                  <c:v>102.90475171062489</c:v>
                </c:pt>
                <c:pt idx="8">
                  <c:v>96.444194541935133</c:v>
                </c:pt>
                <c:pt idx="9">
                  <c:v>89.47769579264012</c:v>
                </c:pt>
                <c:pt idx="10">
                  <c:v>93.99120956404326</c:v>
                </c:pt>
                <c:pt idx="11">
                  <c:v>103.69560502739471</c:v>
                </c:pt>
                <c:pt idx="12">
                  <c:v>108.23644242455326</c:v>
                </c:pt>
                <c:pt idx="13">
                  <c:v>97.420388033573886</c:v>
                </c:pt>
                <c:pt idx="14">
                  <c:v>103.52284870328651</c:v>
                </c:pt>
                <c:pt idx="15">
                  <c:v>92.851100266877623</c:v>
                </c:pt>
                <c:pt idx="16">
                  <c:v>98.749539765381797</c:v>
                </c:pt>
                <c:pt idx="17">
                  <c:v>102.43965930030264</c:v>
                </c:pt>
                <c:pt idx="18">
                  <c:v>106.26427655577211</c:v>
                </c:pt>
                <c:pt idx="19">
                  <c:v>97.831684189953549</c:v>
                </c:pt>
                <c:pt idx="20">
                  <c:v>97.251579088979355</c:v>
                </c:pt>
                <c:pt idx="21">
                  <c:v>111.62972049759583</c:v>
                </c:pt>
                <c:pt idx="22">
                  <c:v>103.6466811455752</c:v>
                </c:pt>
                <c:pt idx="23">
                  <c:v>96.229034158053622</c:v>
                </c:pt>
                <c:pt idx="24">
                  <c:v>96.867664161515705</c:v>
                </c:pt>
                <c:pt idx="25">
                  <c:v>93.760484631261605</c:v>
                </c:pt>
                <c:pt idx="26">
                  <c:v>89.936019048488347</c:v>
                </c:pt>
                <c:pt idx="27">
                  <c:v>99.516082353811157</c:v>
                </c:pt>
                <c:pt idx="28">
                  <c:v>83.630678616623257</c:v>
                </c:pt>
                <c:pt idx="29">
                  <c:v>80.67492020204952</c:v>
                </c:pt>
                <c:pt idx="30">
                  <c:v>77.985165423664114</c:v>
                </c:pt>
                <c:pt idx="31">
                  <c:v>75.251619535674322</c:v>
                </c:pt>
                <c:pt idx="32">
                  <c:v>78.518012521667657</c:v>
                </c:pt>
                <c:pt idx="33">
                  <c:v>64.720319737028831</c:v>
                </c:pt>
                <c:pt idx="34">
                  <c:v>56.37190153699013</c:v>
                </c:pt>
                <c:pt idx="35">
                  <c:v>54.662259047982218</c:v>
                </c:pt>
                <c:pt idx="36">
                  <c:v>53.827725398122652</c:v>
                </c:pt>
                <c:pt idx="37">
                  <c:v>60.996341539492214</c:v>
                </c:pt>
                <c:pt idx="38">
                  <c:v>56.142821606899453</c:v>
                </c:pt>
                <c:pt idx="39">
                  <c:v>64.412366012568071</c:v>
                </c:pt>
                <c:pt idx="40">
                  <c:v>61.598736600076265</c:v>
                </c:pt>
                <c:pt idx="41">
                  <c:v>59.037406439858422</c:v>
                </c:pt>
                <c:pt idx="42">
                  <c:v>61.587264034045077</c:v>
                </c:pt>
                <c:pt idx="43">
                  <c:v>58.788153785349039</c:v>
                </c:pt>
                <c:pt idx="44">
                  <c:v>49.903965050021768</c:v>
                </c:pt>
                <c:pt idx="45">
                  <c:v>57.254251674805701</c:v>
                </c:pt>
                <c:pt idx="46">
                  <c:v>76.02061736739924</c:v>
                </c:pt>
                <c:pt idx="47">
                  <c:v>66.278170383069423</c:v>
                </c:pt>
                <c:pt idx="48">
                  <c:v>64.276356954521518</c:v>
                </c:pt>
                <c:pt idx="49">
                  <c:v>64.511228651056314</c:v>
                </c:pt>
                <c:pt idx="50">
                  <c:v>75.676396987944301</c:v>
                </c:pt>
                <c:pt idx="51">
                  <c:v>58.187703355548635</c:v>
                </c:pt>
                <c:pt idx="52">
                  <c:v>62.799149571457392</c:v>
                </c:pt>
                <c:pt idx="53">
                  <c:v>68.26633565600261</c:v>
                </c:pt>
                <c:pt idx="54">
                  <c:v>68.442739267469307</c:v>
                </c:pt>
                <c:pt idx="55">
                  <c:v>71.510232707104009</c:v>
                </c:pt>
                <c:pt idx="56">
                  <c:v>72.956291062721348</c:v>
                </c:pt>
                <c:pt idx="57">
                  <c:v>75.914281370897925</c:v>
                </c:pt>
                <c:pt idx="58">
                  <c:v>73.86087429270367</c:v>
                </c:pt>
                <c:pt idx="59">
                  <c:v>67.764839304676258</c:v>
                </c:pt>
                <c:pt idx="60">
                  <c:v>67.826327067289995</c:v>
                </c:pt>
                <c:pt idx="61">
                  <c:v>61.867537666220173</c:v>
                </c:pt>
                <c:pt idx="62">
                  <c:v>61.963192718557991</c:v>
                </c:pt>
                <c:pt idx="63">
                  <c:v>58.993841177379991</c:v>
                </c:pt>
                <c:pt idx="64">
                  <c:v>59.566305383692217</c:v>
                </c:pt>
                <c:pt idx="65">
                  <c:v>60.909804862783922</c:v>
                </c:pt>
                <c:pt idx="66">
                  <c:v>59.237380304967338</c:v>
                </c:pt>
                <c:pt idx="67">
                  <c:v>59.777436385981588</c:v>
                </c:pt>
                <c:pt idx="68">
                  <c:v>59.016789985613791</c:v>
                </c:pt>
                <c:pt idx="69">
                  <c:v>54.642895486040629</c:v>
                </c:pt>
                <c:pt idx="70">
                  <c:v>63.858302713638579</c:v>
                </c:pt>
                <c:pt idx="71">
                  <c:v>62.120750511156963</c:v>
                </c:pt>
                <c:pt idx="72">
                  <c:v>59.517645825132682</c:v>
                </c:pt>
                <c:pt idx="73">
                  <c:v>63.202505597327665</c:v>
                </c:pt>
                <c:pt idx="74">
                  <c:v>62.837829139480249</c:v>
                </c:pt>
                <c:pt idx="75">
                  <c:v>71.079179500761015</c:v>
                </c:pt>
                <c:pt idx="76">
                  <c:v>46.746530420336896</c:v>
                </c:pt>
                <c:pt idx="77">
                  <c:v>60.936037316199595</c:v>
                </c:pt>
                <c:pt idx="78">
                  <c:v>61.657398242411453</c:v>
                </c:pt>
                <c:pt idx="79">
                  <c:v>68.941157473929934</c:v>
                </c:pt>
                <c:pt idx="80">
                  <c:v>55.624951529337253</c:v>
                </c:pt>
                <c:pt idx="81">
                  <c:v>58.679310886852321</c:v>
                </c:pt>
                <c:pt idx="82">
                  <c:v>56.955683859984553</c:v>
                </c:pt>
                <c:pt idx="83">
                  <c:v>58.985634557063662</c:v>
                </c:pt>
                <c:pt idx="84">
                  <c:v>60.153483348880584</c:v>
                </c:pt>
                <c:pt idx="85">
                  <c:v>54.434293275459098</c:v>
                </c:pt>
                <c:pt idx="86">
                  <c:v>52.218681392477286</c:v>
                </c:pt>
                <c:pt idx="87">
                  <c:v>60.656296983194402</c:v>
                </c:pt>
                <c:pt idx="88">
                  <c:v>60.834540681573998</c:v>
                </c:pt>
                <c:pt idx="89">
                  <c:v>57.547879440766714</c:v>
                </c:pt>
                <c:pt idx="90">
                  <c:v>55.654558156407575</c:v>
                </c:pt>
                <c:pt idx="91">
                  <c:v>57.587379501311361</c:v>
                </c:pt>
                <c:pt idx="92">
                  <c:v>60.874089855458081</c:v>
                </c:pt>
                <c:pt idx="93">
                  <c:v>62.011616570651348</c:v>
                </c:pt>
                <c:pt idx="94">
                  <c:v>54.989700935201647</c:v>
                </c:pt>
                <c:pt idx="95">
                  <c:v>58.62026697745528</c:v>
                </c:pt>
                <c:pt idx="96">
                  <c:v>56.718770172296828</c:v>
                </c:pt>
                <c:pt idx="97">
                  <c:v>56.496903989774459</c:v>
                </c:pt>
                <c:pt idx="98">
                  <c:v>56.098474324317117</c:v>
                </c:pt>
                <c:pt idx="99">
                  <c:v>57.016190378966137</c:v>
                </c:pt>
                <c:pt idx="100">
                  <c:v>59.46669351625529</c:v>
                </c:pt>
                <c:pt idx="101">
                  <c:v>58.942116735067017</c:v>
                </c:pt>
                <c:pt idx="102">
                  <c:v>60.577387193097174</c:v>
                </c:pt>
                <c:pt idx="103">
                  <c:v>57.589278339129436</c:v>
                </c:pt>
                <c:pt idx="104">
                  <c:v>67.141415462679916</c:v>
                </c:pt>
                <c:pt idx="105">
                  <c:v>60.505899729873583</c:v>
                </c:pt>
                <c:pt idx="106">
                  <c:v>66.218895762332394</c:v>
                </c:pt>
                <c:pt idx="107">
                  <c:v>63.775138830522359</c:v>
                </c:pt>
                <c:pt idx="108">
                  <c:v>70.114074036788764</c:v>
                </c:pt>
                <c:pt idx="109">
                  <c:v>70.335449057204556</c:v>
                </c:pt>
                <c:pt idx="110">
                  <c:v>85.669690117988253</c:v>
                </c:pt>
                <c:pt idx="111">
                  <c:v>68.405970693818176</c:v>
                </c:pt>
                <c:pt idx="112">
                  <c:v>69.884532155405978</c:v>
                </c:pt>
                <c:pt idx="113">
                  <c:v>72.168759837150972</c:v>
                </c:pt>
                <c:pt idx="114">
                  <c:v>71.304684347703841</c:v>
                </c:pt>
                <c:pt idx="115">
                  <c:v>71.16516739223357</c:v>
                </c:pt>
                <c:pt idx="116">
                  <c:v>71.504372645644338</c:v>
                </c:pt>
                <c:pt idx="117">
                  <c:v>72.018839605293692</c:v>
                </c:pt>
                <c:pt idx="118">
                  <c:v>64.25366203539275</c:v>
                </c:pt>
                <c:pt idx="119">
                  <c:v>66.751315601735811</c:v>
                </c:pt>
                <c:pt idx="120">
                  <c:v>65.389936184645023</c:v>
                </c:pt>
                <c:pt idx="121">
                  <c:v>69.302846291182334</c:v>
                </c:pt>
                <c:pt idx="122">
                  <c:v>71.530386665180117</c:v>
                </c:pt>
                <c:pt idx="123">
                  <c:v>71.878370824331483</c:v>
                </c:pt>
                <c:pt idx="124">
                  <c:v>69.615569122436654</c:v>
                </c:pt>
                <c:pt idx="125">
                  <c:v>71.791156010493182</c:v>
                </c:pt>
                <c:pt idx="126">
                  <c:v>69.480504724333372</c:v>
                </c:pt>
                <c:pt idx="127">
                  <c:v>78.444783960429518</c:v>
                </c:pt>
                <c:pt idx="128">
                  <c:v>77.956373068564204</c:v>
                </c:pt>
                <c:pt idx="129">
                  <c:v>78.037159659742088</c:v>
                </c:pt>
                <c:pt idx="130">
                  <c:v>82.232065093605229</c:v>
                </c:pt>
                <c:pt idx="131">
                  <c:v>84.508987466016976</c:v>
                </c:pt>
                <c:pt idx="132">
                  <c:v>77.228672339845431</c:v>
                </c:pt>
                <c:pt idx="133">
                  <c:v>77.992857973512571</c:v>
                </c:pt>
                <c:pt idx="134">
                  <c:v>88.374151737179702</c:v>
                </c:pt>
                <c:pt idx="135">
                  <c:v>79.536794557631055</c:v>
                </c:pt>
                <c:pt idx="136">
                  <c:v>79.074507154502299</c:v>
                </c:pt>
                <c:pt idx="137">
                  <c:v>82.570671950518147</c:v>
                </c:pt>
                <c:pt idx="138">
                  <c:v>83.050100007493981</c:v>
                </c:pt>
                <c:pt idx="139">
                  <c:v>83.427751269367107</c:v>
                </c:pt>
                <c:pt idx="140">
                  <c:v>80.146460991072317</c:v>
                </c:pt>
                <c:pt idx="141">
                  <c:v>86.109011034846048</c:v>
                </c:pt>
                <c:pt idx="142">
                  <c:v>88.569690685814521</c:v>
                </c:pt>
                <c:pt idx="143">
                  <c:v>83.773989745352523</c:v>
                </c:pt>
                <c:pt idx="144">
                  <c:v>85.237152793710052</c:v>
                </c:pt>
                <c:pt idx="145">
                  <c:v>81.076313040819031</c:v>
                </c:pt>
                <c:pt idx="146">
                  <c:v>80.020125580401242</c:v>
                </c:pt>
                <c:pt idx="147">
                  <c:v>82.647483836115299</c:v>
                </c:pt>
                <c:pt idx="148">
                  <c:v>83.22581136016602</c:v>
                </c:pt>
                <c:pt idx="149">
                  <c:v>81.314336190661891</c:v>
                </c:pt>
                <c:pt idx="150">
                  <c:v>88.628062364896039</c:v>
                </c:pt>
                <c:pt idx="151">
                  <c:v>77.434057610790546</c:v>
                </c:pt>
                <c:pt idx="152">
                  <c:v>77.768270229232542</c:v>
                </c:pt>
                <c:pt idx="153">
                  <c:v>78.976621960496317</c:v>
                </c:pt>
                <c:pt idx="154">
                  <c:v>79.222362027228272</c:v>
                </c:pt>
                <c:pt idx="155">
                  <c:v>76.521218337486118</c:v>
                </c:pt>
                <c:pt idx="156">
                  <c:v>82.995400183724939</c:v>
                </c:pt>
                <c:pt idx="157">
                  <c:v>85.490317219895402</c:v>
                </c:pt>
                <c:pt idx="158">
                  <c:v>86.11463684320934</c:v>
                </c:pt>
                <c:pt idx="159">
                  <c:v>85.519214638755372</c:v>
                </c:pt>
                <c:pt idx="160">
                  <c:v>87.969382787523443</c:v>
                </c:pt>
                <c:pt idx="161">
                  <c:v>80.747503674917866</c:v>
                </c:pt>
                <c:pt idx="162">
                  <c:v>86.924299023962661</c:v>
                </c:pt>
                <c:pt idx="163">
                  <c:v>86.009472858618977</c:v>
                </c:pt>
                <c:pt idx="164">
                  <c:v>87.371714137581293</c:v>
                </c:pt>
                <c:pt idx="165">
                  <c:v>85.052149907692041</c:v>
                </c:pt>
                <c:pt idx="166">
                  <c:v>86.19765159179623</c:v>
                </c:pt>
                <c:pt idx="167">
                  <c:v>86.225527827742596</c:v>
                </c:pt>
                <c:pt idx="168">
                  <c:v>88.326204783011448</c:v>
                </c:pt>
                <c:pt idx="169">
                  <c:v>93.041275453384316</c:v>
                </c:pt>
                <c:pt idx="170">
                  <c:v>86.02582614776631</c:v>
                </c:pt>
                <c:pt idx="171">
                  <c:v>77.004572312913297</c:v>
                </c:pt>
                <c:pt idx="172">
                  <c:v>88.985782742805412</c:v>
                </c:pt>
                <c:pt idx="173">
                  <c:v>101.8993614175732</c:v>
                </c:pt>
                <c:pt idx="174">
                  <c:v>95.51953590100284</c:v>
                </c:pt>
                <c:pt idx="175">
                  <c:v>101.66157096082331</c:v>
                </c:pt>
                <c:pt idx="176">
                  <c:v>101.20944745913023</c:v>
                </c:pt>
                <c:pt idx="177">
                  <c:v>100.75071135063334</c:v>
                </c:pt>
                <c:pt idx="178">
                  <c:v>103.81380294333771</c:v>
                </c:pt>
                <c:pt idx="179">
                  <c:v>120.89556483995838</c:v>
                </c:pt>
                <c:pt idx="180">
                  <c:v>115.33251659293423</c:v>
                </c:pt>
                <c:pt idx="181">
                  <c:v>126.69766267929302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5A2-4E8A-B620-30B9A8AF464A}"/>
            </c:ext>
          </c:extLst>
        </c:ser>
        <c:ser>
          <c:idx val="4"/>
          <c:order val="4"/>
          <c:tx>
            <c:strRef>
              <c:f>'Figur 4.5'!$F$3</c:f>
              <c:strCache>
                <c:ptCount val="1"/>
                <c:pt idx="0">
                  <c:v> Midtjylland</c:v>
                </c:pt>
              </c:strCache>
            </c:strRef>
          </c:tx>
          <c:spPr>
            <a:ln w="69850" cap="rnd" cmpd="sng" algn="ctr">
              <a:solidFill>
                <a:srgbClr val="BDBA5F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4.5'!$A$4:$A$195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4.5'!$F$4:$F$195</c:f>
              <c:numCache>
                <c:formatCode>General</c:formatCode>
                <c:ptCount val="192"/>
                <c:pt idx="0">
                  <c:v>112.20944433688761</c:v>
                </c:pt>
                <c:pt idx="1">
                  <c:v>107.701775319416</c:v>
                </c:pt>
                <c:pt idx="2">
                  <c:v>116.62991263216816</c:v>
                </c:pt>
                <c:pt idx="3">
                  <c:v>94.18042962841858</c:v>
                </c:pt>
                <c:pt idx="4">
                  <c:v>102.47847179699694</c:v>
                </c:pt>
                <c:pt idx="5">
                  <c:v>96.429181560911928</c:v>
                </c:pt>
                <c:pt idx="6">
                  <c:v>91.881203209681843</c:v>
                </c:pt>
                <c:pt idx="7">
                  <c:v>101.3819977610203</c:v>
                </c:pt>
                <c:pt idx="8">
                  <c:v>98.754037562359244</c:v>
                </c:pt>
                <c:pt idx="9">
                  <c:v>99.234102317118428</c:v>
                </c:pt>
                <c:pt idx="10">
                  <c:v>80.092772678453983</c:v>
                </c:pt>
                <c:pt idx="11">
                  <c:v>99.026671196567136</c:v>
                </c:pt>
                <c:pt idx="12">
                  <c:v>112.44023797338284</c:v>
                </c:pt>
                <c:pt idx="13">
                  <c:v>96.100267865095987</c:v>
                </c:pt>
                <c:pt idx="14">
                  <c:v>99.559842105809835</c:v>
                </c:pt>
                <c:pt idx="15">
                  <c:v>97.605504786082676</c:v>
                </c:pt>
                <c:pt idx="16">
                  <c:v>103.2911980507554</c:v>
                </c:pt>
                <c:pt idx="17">
                  <c:v>101.32983406838025</c:v>
                </c:pt>
                <c:pt idx="18">
                  <c:v>101.01236097714083</c:v>
                </c:pt>
                <c:pt idx="19">
                  <c:v>99.576035514821754</c:v>
                </c:pt>
                <c:pt idx="20">
                  <c:v>100.77859505799765</c:v>
                </c:pt>
                <c:pt idx="21">
                  <c:v>107.8081195488792</c:v>
                </c:pt>
                <c:pt idx="22">
                  <c:v>101.9625159175566</c:v>
                </c:pt>
                <c:pt idx="23">
                  <c:v>94.23275473834336</c:v>
                </c:pt>
                <c:pt idx="24">
                  <c:v>98.018020307003027</c:v>
                </c:pt>
                <c:pt idx="25">
                  <c:v>96.53045113555055</c:v>
                </c:pt>
                <c:pt idx="26">
                  <c:v>84.595852553731817</c:v>
                </c:pt>
                <c:pt idx="27">
                  <c:v>96.11000748283017</c:v>
                </c:pt>
                <c:pt idx="28">
                  <c:v>86.804049997693227</c:v>
                </c:pt>
                <c:pt idx="29">
                  <c:v>81.694195411611744</c:v>
                </c:pt>
                <c:pt idx="30">
                  <c:v>78.261049209470485</c:v>
                </c:pt>
                <c:pt idx="31">
                  <c:v>74.555981810857261</c:v>
                </c:pt>
                <c:pt idx="32">
                  <c:v>67.45285250880616</c:v>
                </c:pt>
                <c:pt idx="33">
                  <c:v>57.928089984370743</c:v>
                </c:pt>
                <c:pt idx="34">
                  <c:v>51.330992891318459</c:v>
                </c:pt>
                <c:pt idx="35">
                  <c:v>58.463376118108471</c:v>
                </c:pt>
                <c:pt idx="36">
                  <c:v>55.145028434953417</c:v>
                </c:pt>
                <c:pt idx="37">
                  <c:v>57.093606399011065</c:v>
                </c:pt>
                <c:pt idx="38">
                  <c:v>59.660794579630824</c:v>
                </c:pt>
                <c:pt idx="39">
                  <c:v>64.355908804177503</c:v>
                </c:pt>
                <c:pt idx="40">
                  <c:v>59.643208112286835</c:v>
                </c:pt>
                <c:pt idx="41">
                  <c:v>68.010800284815858</c:v>
                </c:pt>
                <c:pt idx="42">
                  <c:v>72.547337599597</c:v>
                </c:pt>
                <c:pt idx="43">
                  <c:v>69.066979137225488</c:v>
                </c:pt>
                <c:pt idx="44">
                  <c:v>63.252624975957936</c:v>
                </c:pt>
                <c:pt idx="45">
                  <c:v>74.176355072581529</c:v>
                </c:pt>
                <c:pt idx="46">
                  <c:v>75.503988521338087</c:v>
                </c:pt>
                <c:pt idx="47">
                  <c:v>69.957290059269695</c:v>
                </c:pt>
                <c:pt idx="48">
                  <c:v>76.802172156262628</c:v>
                </c:pt>
                <c:pt idx="49">
                  <c:v>76.982206989624174</c:v>
                </c:pt>
                <c:pt idx="50">
                  <c:v>90.461002344949293</c:v>
                </c:pt>
                <c:pt idx="51">
                  <c:v>69.523843219431896</c:v>
                </c:pt>
                <c:pt idx="52">
                  <c:v>72.651943858570505</c:v>
                </c:pt>
                <c:pt idx="53">
                  <c:v>79.515162779440487</c:v>
                </c:pt>
                <c:pt idx="54">
                  <c:v>74.976402764790834</c:v>
                </c:pt>
                <c:pt idx="55">
                  <c:v>75.030148059686411</c:v>
                </c:pt>
                <c:pt idx="56">
                  <c:v>78.538694372561437</c:v>
                </c:pt>
                <c:pt idx="57">
                  <c:v>75.013414569622043</c:v>
                </c:pt>
                <c:pt idx="58">
                  <c:v>77.208904811670337</c:v>
                </c:pt>
                <c:pt idx="59">
                  <c:v>78.407059457645673</c:v>
                </c:pt>
                <c:pt idx="60">
                  <c:v>70.023399932651046</c:v>
                </c:pt>
                <c:pt idx="61">
                  <c:v>71.332933648451188</c:v>
                </c:pt>
                <c:pt idx="62">
                  <c:v>68.455539288485184</c:v>
                </c:pt>
                <c:pt idx="63">
                  <c:v>57.855146353715192</c:v>
                </c:pt>
                <c:pt idx="64">
                  <c:v>64.815664140630304</c:v>
                </c:pt>
                <c:pt idx="65">
                  <c:v>55.526169053463668</c:v>
                </c:pt>
                <c:pt idx="66">
                  <c:v>58.198960699453103</c:v>
                </c:pt>
                <c:pt idx="67">
                  <c:v>58.032395092871283</c:v>
                </c:pt>
                <c:pt idx="68">
                  <c:v>62.566392390658812</c:v>
                </c:pt>
                <c:pt idx="69">
                  <c:v>56.721563906859139</c:v>
                </c:pt>
                <c:pt idx="70">
                  <c:v>61.519188473568029</c:v>
                </c:pt>
                <c:pt idx="71">
                  <c:v>68.42146271645997</c:v>
                </c:pt>
                <c:pt idx="72">
                  <c:v>64.036349570415865</c:v>
                </c:pt>
                <c:pt idx="73">
                  <c:v>60.720439982414184</c:v>
                </c:pt>
                <c:pt idx="74">
                  <c:v>63.220751306262635</c:v>
                </c:pt>
                <c:pt idx="75">
                  <c:v>73.416422350463989</c:v>
                </c:pt>
                <c:pt idx="76">
                  <c:v>45.968368497586816</c:v>
                </c:pt>
                <c:pt idx="77">
                  <c:v>64.231648241281661</c:v>
                </c:pt>
                <c:pt idx="78">
                  <c:v>62.097570524536785</c:v>
                </c:pt>
                <c:pt idx="79">
                  <c:v>65.059071324322886</c:v>
                </c:pt>
                <c:pt idx="80">
                  <c:v>64.151169572556299</c:v>
                </c:pt>
                <c:pt idx="81">
                  <c:v>66.34195723714187</c:v>
                </c:pt>
                <c:pt idx="82">
                  <c:v>62.452461348744762</c:v>
                </c:pt>
                <c:pt idx="83">
                  <c:v>52.896175001057877</c:v>
                </c:pt>
                <c:pt idx="84">
                  <c:v>64.426902323121496</c:v>
                </c:pt>
                <c:pt idx="85">
                  <c:v>60.399158843785081</c:v>
                </c:pt>
                <c:pt idx="86">
                  <c:v>53.770528982524169</c:v>
                </c:pt>
                <c:pt idx="87">
                  <c:v>60.474334636621151</c:v>
                </c:pt>
                <c:pt idx="88">
                  <c:v>63.194010470534998</c:v>
                </c:pt>
                <c:pt idx="89">
                  <c:v>62.865384635356577</c:v>
                </c:pt>
                <c:pt idx="90">
                  <c:v>63.580650695489737</c:v>
                </c:pt>
                <c:pt idx="91">
                  <c:v>64.898468021130654</c:v>
                </c:pt>
                <c:pt idx="92">
                  <c:v>59.6127278978432</c:v>
                </c:pt>
                <c:pt idx="93">
                  <c:v>63.541418126630674</c:v>
                </c:pt>
                <c:pt idx="94">
                  <c:v>62.838550637512903</c:v>
                </c:pt>
                <c:pt idx="95">
                  <c:v>62.28060240756168</c:v>
                </c:pt>
                <c:pt idx="96">
                  <c:v>63.846774683821337</c:v>
                </c:pt>
                <c:pt idx="97">
                  <c:v>61.790756815485146</c:v>
                </c:pt>
                <c:pt idx="98">
                  <c:v>64.19905929382405</c:v>
                </c:pt>
                <c:pt idx="99">
                  <c:v>66.319628588423711</c:v>
                </c:pt>
                <c:pt idx="100">
                  <c:v>65.680340015281473</c:v>
                </c:pt>
                <c:pt idx="101">
                  <c:v>63.376511448884351</c:v>
                </c:pt>
                <c:pt idx="102">
                  <c:v>66.370254237962996</c:v>
                </c:pt>
                <c:pt idx="103">
                  <c:v>65.174135249234183</c:v>
                </c:pt>
                <c:pt idx="104">
                  <c:v>70.499697405153825</c:v>
                </c:pt>
                <c:pt idx="105">
                  <c:v>74.354258095948225</c:v>
                </c:pt>
                <c:pt idx="106">
                  <c:v>64.523755662102388</c:v>
                </c:pt>
                <c:pt idx="107">
                  <c:v>74.33200906916673</c:v>
                </c:pt>
                <c:pt idx="108">
                  <c:v>74.874731131526445</c:v>
                </c:pt>
                <c:pt idx="109">
                  <c:v>80.116961315132428</c:v>
                </c:pt>
                <c:pt idx="110">
                  <c:v>87.853944126540966</c:v>
                </c:pt>
                <c:pt idx="111">
                  <c:v>86.319544538568636</c:v>
                </c:pt>
                <c:pt idx="112">
                  <c:v>79.778156068530322</c:v>
                </c:pt>
                <c:pt idx="113">
                  <c:v>81.84973371987077</c:v>
                </c:pt>
                <c:pt idx="114">
                  <c:v>82.244951477239795</c:v>
                </c:pt>
                <c:pt idx="115">
                  <c:v>76.219005585193443</c:v>
                </c:pt>
                <c:pt idx="116">
                  <c:v>78.51600534649846</c:v>
                </c:pt>
                <c:pt idx="117">
                  <c:v>76.501742865527476</c:v>
                </c:pt>
                <c:pt idx="118">
                  <c:v>74.190289877350963</c:v>
                </c:pt>
                <c:pt idx="119">
                  <c:v>75.050467701815919</c:v>
                </c:pt>
                <c:pt idx="120">
                  <c:v>70.491811986639647</c:v>
                </c:pt>
                <c:pt idx="121">
                  <c:v>78.979267896755417</c:v>
                </c:pt>
                <c:pt idx="122">
                  <c:v>71.180599980531454</c:v>
                </c:pt>
                <c:pt idx="123">
                  <c:v>84.709598743078601</c:v>
                </c:pt>
                <c:pt idx="124">
                  <c:v>76.142571545972601</c:v>
                </c:pt>
                <c:pt idx="125">
                  <c:v>78.266042219507952</c:v>
                </c:pt>
                <c:pt idx="126">
                  <c:v>74.324006865203813</c:v>
                </c:pt>
                <c:pt idx="127">
                  <c:v>84.811181972910333</c:v>
                </c:pt>
                <c:pt idx="128">
                  <c:v>93.661435367330043</c:v>
                </c:pt>
                <c:pt idx="129">
                  <c:v>78.374713125290512</c:v>
                </c:pt>
                <c:pt idx="130">
                  <c:v>84.220361268493036</c:v>
                </c:pt>
                <c:pt idx="131">
                  <c:v>88.818787444544427</c:v>
                </c:pt>
                <c:pt idx="132">
                  <c:v>83.012090358029695</c:v>
                </c:pt>
                <c:pt idx="133">
                  <c:v>89.805796143186058</c:v>
                </c:pt>
                <c:pt idx="134">
                  <c:v>93.114456882266737</c:v>
                </c:pt>
                <c:pt idx="135">
                  <c:v>88.63766444812677</c:v>
                </c:pt>
                <c:pt idx="136">
                  <c:v>90.259818066866799</c:v>
                </c:pt>
                <c:pt idx="137">
                  <c:v>91.904517807337697</c:v>
                </c:pt>
                <c:pt idx="138">
                  <c:v>90.449131641403952</c:v>
                </c:pt>
                <c:pt idx="139">
                  <c:v>92.028489613235678</c:v>
                </c:pt>
                <c:pt idx="140">
                  <c:v>89.820174653713877</c:v>
                </c:pt>
                <c:pt idx="141">
                  <c:v>91.05295915404858</c:v>
                </c:pt>
                <c:pt idx="142">
                  <c:v>96.054541750642358</c:v>
                </c:pt>
                <c:pt idx="143">
                  <c:v>94.25979886446342</c:v>
                </c:pt>
                <c:pt idx="144">
                  <c:v>100.01887923613172</c:v>
                </c:pt>
                <c:pt idx="145">
                  <c:v>91.215640480242257</c:v>
                </c:pt>
                <c:pt idx="146">
                  <c:v>92.082285221774711</c:v>
                </c:pt>
                <c:pt idx="147">
                  <c:v>90.0220205500367</c:v>
                </c:pt>
                <c:pt idx="148">
                  <c:v>98.212677829017494</c:v>
                </c:pt>
                <c:pt idx="149">
                  <c:v>95.976746103306681</c:v>
                </c:pt>
                <c:pt idx="150">
                  <c:v>92.712310407889163</c:v>
                </c:pt>
                <c:pt idx="151">
                  <c:v>98.170379320107429</c:v>
                </c:pt>
                <c:pt idx="152">
                  <c:v>92.83120507714186</c:v>
                </c:pt>
                <c:pt idx="153">
                  <c:v>97.913177398004194</c:v>
                </c:pt>
                <c:pt idx="154">
                  <c:v>97.199188083125421</c:v>
                </c:pt>
                <c:pt idx="155">
                  <c:v>93.098889031834403</c:v>
                </c:pt>
                <c:pt idx="156">
                  <c:v>93.941853832223288</c:v>
                </c:pt>
                <c:pt idx="157">
                  <c:v>97.79715496026067</c:v>
                </c:pt>
                <c:pt idx="158">
                  <c:v>101.27307262827748</c:v>
                </c:pt>
                <c:pt idx="159">
                  <c:v>104.82450560950991</c:v>
                </c:pt>
                <c:pt idx="160">
                  <c:v>97.815114155019842</c:v>
                </c:pt>
                <c:pt idx="161">
                  <c:v>83.813685936526213</c:v>
                </c:pt>
                <c:pt idx="162">
                  <c:v>101.00142975905722</c:v>
                </c:pt>
                <c:pt idx="163">
                  <c:v>98.521809910398474</c:v>
                </c:pt>
                <c:pt idx="164">
                  <c:v>104.66091519577385</c:v>
                </c:pt>
                <c:pt idx="165">
                  <c:v>101.28376876819618</c:v>
                </c:pt>
                <c:pt idx="166">
                  <c:v>98.028884612888561</c:v>
                </c:pt>
                <c:pt idx="167">
                  <c:v>99.65868846420274</c:v>
                </c:pt>
                <c:pt idx="168">
                  <c:v>106.22709792058582</c:v>
                </c:pt>
                <c:pt idx="169">
                  <c:v>117.20885463567856</c:v>
                </c:pt>
                <c:pt idx="170">
                  <c:v>95.182693328371855</c:v>
                </c:pt>
                <c:pt idx="171">
                  <c:v>98.041268147101135</c:v>
                </c:pt>
                <c:pt idx="172">
                  <c:v>106.11523951789113</c:v>
                </c:pt>
                <c:pt idx="173">
                  <c:v>109.56461932201447</c:v>
                </c:pt>
                <c:pt idx="174">
                  <c:v>121.95941269798081</c:v>
                </c:pt>
                <c:pt idx="175">
                  <c:v>114.43573743433775</c:v>
                </c:pt>
                <c:pt idx="176">
                  <c:v>122.174124963487</c:v>
                </c:pt>
                <c:pt idx="177">
                  <c:v>112.43464102729455</c:v>
                </c:pt>
                <c:pt idx="178">
                  <c:v>130.51748572564725</c:v>
                </c:pt>
                <c:pt idx="179">
                  <c:v>137.78096496659842</c:v>
                </c:pt>
                <c:pt idx="180">
                  <c:v>136.7841020787881</c:v>
                </c:pt>
                <c:pt idx="181">
                  <c:v>131.51935478949494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5A2-4E8A-B620-30B9A8AF464A}"/>
            </c:ext>
          </c:extLst>
        </c:ser>
        <c:ser>
          <c:idx val="5"/>
          <c:order val="5"/>
          <c:tx>
            <c:strRef>
              <c:f>'Figur 4.5'!$G$3</c:f>
              <c:strCache>
                <c:ptCount val="1"/>
                <c:pt idx="0">
                  <c:v> Hovedstaden</c:v>
                </c:pt>
              </c:strCache>
            </c:strRef>
          </c:tx>
          <c:spPr>
            <a:ln w="69850" cap="rnd" cmpd="sng" algn="ctr">
              <a:solidFill>
                <a:srgbClr val="ADAFB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4.5'!$A$4:$A$195</c:f>
              <c:numCache>
                <c:formatCode>dd\-mm\-yyyy</c:formatCode>
                <c:ptCount val="192"/>
                <c:pt idx="0">
                  <c:v>38718</c:v>
                </c:pt>
                <c:pt idx="1">
                  <c:v>38749</c:v>
                </c:pt>
                <c:pt idx="2">
                  <c:v>38777</c:v>
                </c:pt>
                <c:pt idx="3">
                  <c:v>38808</c:v>
                </c:pt>
                <c:pt idx="4">
                  <c:v>38838</c:v>
                </c:pt>
                <c:pt idx="5">
                  <c:v>38869</c:v>
                </c:pt>
                <c:pt idx="6">
                  <c:v>38899</c:v>
                </c:pt>
                <c:pt idx="7">
                  <c:v>38930</c:v>
                </c:pt>
                <c:pt idx="8">
                  <c:v>38961</c:v>
                </c:pt>
                <c:pt idx="9">
                  <c:v>38991</c:v>
                </c:pt>
                <c:pt idx="10">
                  <c:v>39022</c:v>
                </c:pt>
                <c:pt idx="11">
                  <c:v>39052</c:v>
                </c:pt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  <c:pt idx="144">
                  <c:v>43101</c:v>
                </c:pt>
                <c:pt idx="145">
                  <c:v>43132</c:v>
                </c:pt>
                <c:pt idx="146">
                  <c:v>43160</c:v>
                </c:pt>
                <c:pt idx="147">
                  <c:v>43191</c:v>
                </c:pt>
                <c:pt idx="148">
                  <c:v>43221</c:v>
                </c:pt>
                <c:pt idx="149">
                  <c:v>43252</c:v>
                </c:pt>
                <c:pt idx="150">
                  <c:v>43282</c:v>
                </c:pt>
                <c:pt idx="151">
                  <c:v>43313</c:v>
                </c:pt>
                <c:pt idx="152">
                  <c:v>43344</c:v>
                </c:pt>
                <c:pt idx="153">
                  <c:v>43374</c:v>
                </c:pt>
                <c:pt idx="154">
                  <c:v>43405</c:v>
                </c:pt>
                <c:pt idx="155">
                  <c:v>43435</c:v>
                </c:pt>
                <c:pt idx="156">
                  <c:v>43466</c:v>
                </c:pt>
                <c:pt idx="157">
                  <c:v>43497</c:v>
                </c:pt>
                <c:pt idx="158">
                  <c:v>43525</c:v>
                </c:pt>
                <c:pt idx="159">
                  <c:v>43556</c:v>
                </c:pt>
                <c:pt idx="160">
                  <c:v>43586</c:v>
                </c:pt>
                <c:pt idx="161">
                  <c:v>43617</c:v>
                </c:pt>
                <c:pt idx="162">
                  <c:v>43647</c:v>
                </c:pt>
                <c:pt idx="163">
                  <c:v>43678</c:v>
                </c:pt>
                <c:pt idx="164">
                  <c:v>43709</c:v>
                </c:pt>
                <c:pt idx="165">
                  <c:v>43739</c:v>
                </c:pt>
                <c:pt idx="166">
                  <c:v>43770</c:v>
                </c:pt>
                <c:pt idx="167">
                  <c:v>43800</c:v>
                </c:pt>
                <c:pt idx="168">
                  <c:v>43831</c:v>
                </c:pt>
                <c:pt idx="169">
                  <c:v>43862</c:v>
                </c:pt>
                <c:pt idx="170">
                  <c:v>43891</c:v>
                </c:pt>
                <c:pt idx="171">
                  <c:v>43922</c:v>
                </c:pt>
                <c:pt idx="172">
                  <c:v>43952</c:v>
                </c:pt>
                <c:pt idx="173">
                  <c:v>43983</c:v>
                </c:pt>
                <c:pt idx="174">
                  <c:v>44013</c:v>
                </c:pt>
                <c:pt idx="175">
                  <c:v>44044</c:v>
                </c:pt>
                <c:pt idx="176">
                  <c:v>44075</c:v>
                </c:pt>
                <c:pt idx="177">
                  <c:v>44105</c:v>
                </c:pt>
                <c:pt idx="178">
                  <c:v>44136</c:v>
                </c:pt>
                <c:pt idx="179">
                  <c:v>44166</c:v>
                </c:pt>
                <c:pt idx="180">
                  <c:v>44197</c:v>
                </c:pt>
                <c:pt idx="181">
                  <c:v>44228</c:v>
                </c:pt>
                <c:pt idx="182">
                  <c:v>44256</c:v>
                </c:pt>
                <c:pt idx="183">
                  <c:v>44287</c:v>
                </c:pt>
                <c:pt idx="184">
                  <c:v>44317</c:v>
                </c:pt>
                <c:pt idx="185">
                  <c:v>44348</c:v>
                </c:pt>
                <c:pt idx="186">
                  <c:v>44378</c:v>
                </c:pt>
                <c:pt idx="187">
                  <c:v>44409</c:v>
                </c:pt>
                <c:pt idx="188">
                  <c:v>44440</c:v>
                </c:pt>
                <c:pt idx="189">
                  <c:v>44470</c:v>
                </c:pt>
                <c:pt idx="190">
                  <c:v>44501</c:v>
                </c:pt>
                <c:pt idx="191">
                  <c:v>44531</c:v>
                </c:pt>
              </c:numCache>
            </c:numRef>
          </c:cat>
          <c:val>
            <c:numRef>
              <c:f>'Figur 4.5'!$G$4:$G$195</c:f>
              <c:numCache>
                <c:formatCode>General</c:formatCode>
                <c:ptCount val="192"/>
                <c:pt idx="0">
                  <c:v>122.2200428218859</c:v>
                </c:pt>
                <c:pt idx="1">
                  <c:v>112.16788007317331</c:v>
                </c:pt>
                <c:pt idx="2">
                  <c:v>117.83646582639366</c:v>
                </c:pt>
                <c:pt idx="3">
                  <c:v>106.26963358929456</c:v>
                </c:pt>
                <c:pt idx="4">
                  <c:v>102.33893423762485</c:v>
                </c:pt>
                <c:pt idx="5">
                  <c:v>98.958231612249776</c:v>
                </c:pt>
                <c:pt idx="6">
                  <c:v>92.754900603118458</c:v>
                </c:pt>
                <c:pt idx="7">
                  <c:v>103.85048391096578</c:v>
                </c:pt>
                <c:pt idx="8">
                  <c:v>92.998122072092229</c:v>
                </c:pt>
                <c:pt idx="9">
                  <c:v>80.460887249891371</c:v>
                </c:pt>
                <c:pt idx="10">
                  <c:v>78.568527136895099</c:v>
                </c:pt>
                <c:pt idx="11">
                  <c:v>91.575890866414937</c:v>
                </c:pt>
                <c:pt idx="12">
                  <c:v>97.891624511031466</c:v>
                </c:pt>
                <c:pt idx="13">
                  <c:v>93.146983483647233</c:v>
                </c:pt>
                <c:pt idx="14">
                  <c:v>89.219732745630324</c:v>
                </c:pt>
                <c:pt idx="15">
                  <c:v>91.500272529661203</c:v>
                </c:pt>
                <c:pt idx="16">
                  <c:v>95.747493929140106</c:v>
                </c:pt>
                <c:pt idx="17">
                  <c:v>102.67199701806231</c:v>
                </c:pt>
                <c:pt idx="18">
                  <c:v>106.91291925762482</c:v>
                </c:pt>
                <c:pt idx="19">
                  <c:v>104.37334672962962</c:v>
                </c:pt>
                <c:pt idx="20">
                  <c:v>96.890458494329295</c:v>
                </c:pt>
                <c:pt idx="21">
                  <c:v>104.16214310432275</c:v>
                </c:pt>
                <c:pt idx="22">
                  <c:v>103.14743091403315</c:v>
                </c:pt>
                <c:pt idx="23">
                  <c:v>88.919973706544468</c:v>
                </c:pt>
                <c:pt idx="24">
                  <c:v>97.958834709355131</c:v>
                </c:pt>
                <c:pt idx="25">
                  <c:v>100.7419475986736</c:v>
                </c:pt>
                <c:pt idx="26">
                  <c:v>88.955278715952019</c:v>
                </c:pt>
                <c:pt idx="27">
                  <c:v>114.39802779270103</c:v>
                </c:pt>
                <c:pt idx="28">
                  <c:v>88.573170954066001</c:v>
                </c:pt>
                <c:pt idx="29">
                  <c:v>81.374141890675645</c:v>
                </c:pt>
                <c:pt idx="30">
                  <c:v>73.606655734840572</c:v>
                </c:pt>
                <c:pt idx="31">
                  <c:v>69.423867885806331</c:v>
                </c:pt>
                <c:pt idx="32">
                  <c:v>70.135580848113094</c:v>
                </c:pt>
                <c:pt idx="33">
                  <c:v>66.637581467836711</c:v>
                </c:pt>
                <c:pt idx="34">
                  <c:v>58.565457779277018</c:v>
                </c:pt>
                <c:pt idx="35">
                  <c:v>54.329978421381917</c:v>
                </c:pt>
                <c:pt idx="36">
                  <c:v>62.598061250390849</c:v>
                </c:pt>
                <c:pt idx="37">
                  <c:v>64.941160414916553</c:v>
                </c:pt>
                <c:pt idx="38">
                  <c:v>74.903870177556314</c:v>
                </c:pt>
                <c:pt idx="39">
                  <c:v>83.325489992057982</c:v>
                </c:pt>
                <c:pt idx="40">
                  <c:v>82.422186463773357</c:v>
                </c:pt>
                <c:pt idx="41">
                  <c:v>86.149126020600136</c:v>
                </c:pt>
                <c:pt idx="42">
                  <c:v>96.597009346483929</c:v>
                </c:pt>
                <c:pt idx="43">
                  <c:v>93.18873900058469</c:v>
                </c:pt>
                <c:pt idx="44">
                  <c:v>84.647908583064407</c:v>
                </c:pt>
                <c:pt idx="45">
                  <c:v>94.474469000439072</c:v>
                </c:pt>
                <c:pt idx="46">
                  <c:v>108.96587157861465</c:v>
                </c:pt>
                <c:pt idx="47">
                  <c:v>109.69000250082767</c:v>
                </c:pt>
                <c:pt idx="48">
                  <c:v>101.74382478275798</c:v>
                </c:pt>
                <c:pt idx="49">
                  <c:v>103.23502153930492</c:v>
                </c:pt>
                <c:pt idx="50">
                  <c:v>101.33642964814091</c:v>
                </c:pt>
                <c:pt idx="51">
                  <c:v>90.112779062152271</c:v>
                </c:pt>
                <c:pt idx="52">
                  <c:v>96.877750616037744</c:v>
                </c:pt>
                <c:pt idx="53">
                  <c:v>96.040676650892792</c:v>
                </c:pt>
                <c:pt idx="54">
                  <c:v>94.838614238866086</c:v>
                </c:pt>
                <c:pt idx="55">
                  <c:v>101.68588205406751</c:v>
                </c:pt>
                <c:pt idx="56">
                  <c:v>102.6927981480541</c:v>
                </c:pt>
                <c:pt idx="57">
                  <c:v>102.86715749938892</c:v>
                </c:pt>
                <c:pt idx="58">
                  <c:v>92.122698272683252</c:v>
                </c:pt>
                <c:pt idx="59">
                  <c:v>96.086540568955954</c:v>
                </c:pt>
                <c:pt idx="60">
                  <c:v>86.636439781555126</c:v>
                </c:pt>
                <c:pt idx="61">
                  <c:v>89.955481976808841</c:v>
                </c:pt>
                <c:pt idx="62">
                  <c:v>86.742198239746116</c:v>
                </c:pt>
                <c:pt idx="63">
                  <c:v>70.883061127822813</c:v>
                </c:pt>
                <c:pt idx="64">
                  <c:v>81.344564564133421</c:v>
                </c:pt>
                <c:pt idx="65">
                  <c:v>76.938882539580092</c:v>
                </c:pt>
                <c:pt idx="66">
                  <c:v>74.751304290999542</c:v>
                </c:pt>
                <c:pt idx="67">
                  <c:v>72.509518628236577</c:v>
                </c:pt>
                <c:pt idx="68">
                  <c:v>76.764068832751249</c:v>
                </c:pt>
                <c:pt idx="69">
                  <c:v>72.272590419847461</c:v>
                </c:pt>
                <c:pt idx="70">
                  <c:v>78.808380034978725</c:v>
                </c:pt>
                <c:pt idx="71">
                  <c:v>81.926645523458163</c:v>
                </c:pt>
                <c:pt idx="72">
                  <c:v>83.04092860564522</c:v>
                </c:pt>
                <c:pt idx="73">
                  <c:v>82.466249142760148</c:v>
                </c:pt>
                <c:pt idx="74">
                  <c:v>82.568768016313172</c:v>
                </c:pt>
                <c:pt idx="75">
                  <c:v>94.238800939123479</c:v>
                </c:pt>
                <c:pt idx="76">
                  <c:v>58.741968890863895</c:v>
                </c:pt>
                <c:pt idx="77">
                  <c:v>88.147030314353756</c:v>
                </c:pt>
                <c:pt idx="78">
                  <c:v>86.400937430676976</c:v>
                </c:pt>
                <c:pt idx="79">
                  <c:v>93.781547800920649</c:v>
                </c:pt>
                <c:pt idx="80">
                  <c:v>90.478130316328077</c:v>
                </c:pt>
                <c:pt idx="81">
                  <c:v>93.876950996466817</c:v>
                </c:pt>
                <c:pt idx="82">
                  <c:v>97.964739336535501</c:v>
                </c:pt>
                <c:pt idx="83">
                  <c:v>88.558124935131545</c:v>
                </c:pt>
                <c:pt idx="84">
                  <c:v>93.444445239413483</c:v>
                </c:pt>
                <c:pt idx="85">
                  <c:v>84.641205001518372</c:v>
                </c:pt>
                <c:pt idx="86">
                  <c:v>81.065573024317743</c:v>
                </c:pt>
                <c:pt idx="87">
                  <c:v>91.653786413488945</c:v>
                </c:pt>
                <c:pt idx="88">
                  <c:v>91.676524253726015</c:v>
                </c:pt>
                <c:pt idx="89">
                  <c:v>98.456483797861353</c:v>
                </c:pt>
                <c:pt idx="90">
                  <c:v>95.171533578795803</c:v>
                </c:pt>
                <c:pt idx="91">
                  <c:v>97.624630453809971</c:v>
                </c:pt>
                <c:pt idx="92">
                  <c:v>95.205675908779583</c:v>
                </c:pt>
                <c:pt idx="93">
                  <c:v>101.34286508167092</c:v>
                </c:pt>
                <c:pt idx="94">
                  <c:v>97.811593025457256</c:v>
                </c:pt>
                <c:pt idx="95">
                  <c:v>95.112243091577113</c:v>
                </c:pt>
                <c:pt idx="96">
                  <c:v>100.21030156362045</c:v>
                </c:pt>
                <c:pt idx="97">
                  <c:v>99.295630226510539</c:v>
                </c:pt>
                <c:pt idx="98">
                  <c:v>103.15324647101416</c:v>
                </c:pt>
                <c:pt idx="99">
                  <c:v>98.01075780919949</c:v>
                </c:pt>
                <c:pt idx="100">
                  <c:v>101.59396597977131</c:v>
                </c:pt>
                <c:pt idx="101">
                  <c:v>96.411847017842945</c:v>
                </c:pt>
                <c:pt idx="102">
                  <c:v>110.3317592716091</c:v>
                </c:pt>
                <c:pt idx="103">
                  <c:v>107.13598068629746</c:v>
                </c:pt>
                <c:pt idx="104">
                  <c:v>111.39359311216192</c:v>
                </c:pt>
                <c:pt idx="105">
                  <c:v>108.18010139018151</c:v>
                </c:pt>
                <c:pt idx="106">
                  <c:v>109.35431808159804</c:v>
                </c:pt>
                <c:pt idx="107">
                  <c:v>113.82168900736438</c:v>
                </c:pt>
                <c:pt idx="108">
                  <c:v>114.68532486114289</c:v>
                </c:pt>
                <c:pt idx="109">
                  <c:v>137.49608042393714</c:v>
                </c:pt>
                <c:pt idx="110">
                  <c:v>140.21531347457162</c:v>
                </c:pt>
                <c:pt idx="111">
                  <c:v>134.33943694063385</c:v>
                </c:pt>
                <c:pt idx="112">
                  <c:v>120.51975018558461</c:v>
                </c:pt>
                <c:pt idx="113">
                  <c:v>126.47882298272519</c:v>
                </c:pt>
                <c:pt idx="114">
                  <c:v>125.54073390199116</c:v>
                </c:pt>
                <c:pt idx="115">
                  <c:v>112.16106777016589</c:v>
                </c:pt>
                <c:pt idx="116">
                  <c:v>115.37369992721484</c:v>
                </c:pt>
                <c:pt idx="117">
                  <c:v>116.26808509946522</c:v>
                </c:pt>
                <c:pt idx="118">
                  <c:v>103.81053770336311</c:v>
                </c:pt>
                <c:pt idx="119">
                  <c:v>115.32932026598561</c:v>
                </c:pt>
                <c:pt idx="120">
                  <c:v>110.45898620101804</c:v>
                </c:pt>
                <c:pt idx="121">
                  <c:v>116.97505181222868</c:v>
                </c:pt>
                <c:pt idx="122">
                  <c:v>109.33013360196988</c:v>
                </c:pt>
                <c:pt idx="123">
                  <c:v>125.87037216120396</c:v>
                </c:pt>
                <c:pt idx="124">
                  <c:v>119.25942362494611</c:v>
                </c:pt>
                <c:pt idx="125">
                  <c:v>122.26040668856501</c:v>
                </c:pt>
                <c:pt idx="126">
                  <c:v>111.26868718559602</c:v>
                </c:pt>
                <c:pt idx="127">
                  <c:v>123.24734401269168</c:v>
                </c:pt>
                <c:pt idx="128">
                  <c:v>117.86035509602581</c:v>
                </c:pt>
                <c:pt idx="129">
                  <c:v>113.15901295664</c:v>
                </c:pt>
                <c:pt idx="130">
                  <c:v>132.23159990976211</c:v>
                </c:pt>
                <c:pt idx="131">
                  <c:v>135.15446368854654</c:v>
                </c:pt>
                <c:pt idx="132">
                  <c:v>132.45448107890857</c:v>
                </c:pt>
                <c:pt idx="133">
                  <c:v>129.95743674845889</c:v>
                </c:pt>
                <c:pt idx="134">
                  <c:v>137.25583447240581</c:v>
                </c:pt>
                <c:pt idx="135">
                  <c:v>123.50118622034427</c:v>
                </c:pt>
                <c:pt idx="136">
                  <c:v>135.88545528216798</c:v>
                </c:pt>
                <c:pt idx="137">
                  <c:v>133.49421379677935</c:v>
                </c:pt>
                <c:pt idx="138">
                  <c:v>133.10359854306668</c:v>
                </c:pt>
                <c:pt idx="139">
                  <c:v>132.43443885791396</c:v>
                </c:pt>
                <c:pt idx="140">
                  <c:v>131.45297584510126</c:v>
                </c:pt>
                <c:pt idx="141">
                  <c:v>129.35528947196434</c:v>
                </c:pt>
                <c:pt idx="142">
                  <c:v>132.39091670616716</c:v>
                </c:pt>
                <c:pt idx="143">
                  <c:v>128.30879834679723</c:v>
                </c:pt>
                <c:pt idx="144">
                  <c:v>131.68295390441196</c:v>
                </c:pt>
                <c:pt idx="145">
                  <c:v>121.40814980203945</c:v>
                </c:pt>
                <c:pt idx="146">
                  <c:v>120.4081201760491</c:v>
                </c:pt>
                <c:pt idx="147">
                  <c:v>127.1527588243887</c:v>
                </c:pt>
                <c:pt idx="148">
                  <c:v>126.95476333035671</c:v>
                </c:pt>
                <c:pt idx="149">
                  <c:v>123.78933806829893</c:v>
                </c:pt>
                <c:pt idx="150">
                  <c:v>122.07746421809583</c:v>
                </c:pt>
                <c:pt idx="151">
                  <c:v>130.56401149694184</c:v>
                </c:pt>
                <c:pt idx="152">
                  <c:v>125.75028143511555</c:v>
                </c:pt>
                <c:pt idx="153">
                  <c:v>127.32868276665583</c:v>
                </c:pt>
                <c:pt idx="154">
                  <c:v>124.32723337942642</c:v>
                </c:pt>
                <c:pt idx="155">
                  <c:v>115.34512895668013</c:v>
                </c:pt>
                <c:pt idx="156">
                  <c:v>123.13584243270704</c:v>
                </c:pt>
                <c:pt idx="157">
                  <c:v>126.61149643999047</c:v>
                </c:pt>
                <c:pt idx="158">
                  <c:v>126.90728796401334</c:v>
                </c:pt>
                <c:pt idx="159">
                  <c:v>128.90317935155912</c:v>
                </c:pt>
                <c:pt idx="160">
                  <c:v>131.23472460004933</c:v>
                </c:pt>
                <c:pt idx="161">
                  <c:v>122.1723960009793</c:v>
                </c:pt>
                <c:pt idx="162">
                  <c:v>134.10412578586022</c:v>
                </c:pt>
                <c:pt idx="163">
                  <c:v>131.74536128165246</c:v>
                </c:pt>
                <c:pt idx="164">
                  <c:v>132.66830418864132</c:v>
                </c:pt>
                <c:pt idx="165">
                  <c:v>134.249844024597</c:v>
                </c:pt>
                <c:pt idx="166">
                  <c:v>125.40078927372966</c:v>
                </c:pt>
                <c:pt idx="167">
                  <c:v>137.04565211473377</c:v>
                </c:pt>
                <c:pt idx="168">
                  <c:v>144.69170534349169</c:v>
                </c:pt>
                <c:pt idx="169">
                  <c:v>149.26112712160693</c:v>
                </c:pt>
                <c:pt idx="170">
                  <c:v>108.49400029952699</c:v>
                </c:pt>
                <c:pt idx="171">
                  <c:v>111.90201339758545</c:v>
                </c:pt>
                <c:pt idx="172">
                  <c:v>133.12548924951048</c:v>
                </c:pt>
                <c:pt idx="173">
                  <c:v>171.17853050626556</c:v>
                </c:pt>
                <c:pt idx="174">
                  <c:v>154.19855033961056</c:v>
                </c:pt>
                <c:pt idx="175">
                  <c:v>151.96773082899475</c:v>
                </c:pt>
                <c:pt idx="176">
                  <c:v>170.43659623007605</c:v>
                </c:pt>
                <c:pt idx="177">
                  <c:v>169.21579996013207</c:v>
                </c:pt>
                <c:pt idx="178">
                  <c:v>182.73277911307858</c:v>
                </c:pt>
                <c:pt idx="179">
                  <c:v>187.36639043180006</c:v>
                </c:pt>
                <c:pt idx="180">
                  <c:v>182.1490689625634</c:v>
                </c:pt>
                <c:pt idx="181">
                  <c:v>192.30568170065038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5A2-4E8A-B620-30B9A8AF4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42753656"/>
        <c:axId val="842753984"/>
      </c:lineChart>
      <c:scatterChart>
        <c:scatterStyle val="lineMarker"/>
        <c:varyColors val="0"/>
        <c:ser>
          <c:idx val="6"/>
          <c:order val="6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35A2-4E8A-B620-30B9A8AF464A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7-35A2-4E8A-B620-30B9A8AF464A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35A2-4E8A-B620-30B9A8AF464A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9-35A2-4E8A-B620-30B9A8AF464A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35A2-4E8A-B620-30B9A8AF464A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B-35A2-4E8A-B620-30B9A8AF464A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35A2-4E8A-B620-30B9A8AF464A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D-35A2-4E8A-B620-30B9A8AF464A}"/>
              </c:ext>
            </c:extLst>
          </c:dPt>
          <c:dPt>
            <c:idx val="1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35A2-4E8A-B620-30B9A8AF464A}"/>
              </c:ext>
            </c:extLst>
          </c:dPt>
          <c:dPt>
            <c:idx val="1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F-35A2-4E8A-B620-30B9A8AF464A}"/>
              </c:ext>
            </c:extLst>
          </c:dPt>
          <c:dPt>
            <c:idx val="2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35A2-4E8A-B620-30B9A8AF464A}"/>
              </c:ext>
            </c:extLst>
          </c:dPt>
          <c:dPt>
            <c:idx val="2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1-35A2-4E8A-B620-30B9A8AF464A}"/>
              </c:ext>
            </c:extLst>
          </c:dPt>
          <c:dPt>
            <c:idx val="2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2-35A2-4E8A-B620-30B9A8AF464A}"/>
              </c:ext>
            </c:extLst>
          </c:dPt>
          <c:dPt>
            <c:idx val="2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3-35A2-4E8A-B620-30B9A8AF464A}"/>
              </c:ext>
            </c:extLst>
          </c:dPt>
          <c:dPt>
            <c:idx val="2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4-35A2-4E8A-B620-30B9A8AF464A}"/>
              </c:ext>
            </c:extLst>
          </c:dPt>
          <c:dPt>
            <c:idx val="3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5-35A2-4E8A-B620-30B9A8AF464A}"/>
              </c:ext>
            </c:extLst>
          </c:dPt>
          <c:dPt>
            <c:idx val="3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6-35A2-4E8A-B620-30B9A8AF464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35A2-4E8A-B620-30B9A8AF464A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2006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35A2-4E8A-B620-30B9A8AF464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5A2-4E8A-B620-30B9A8AF464A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35A2-4E8A-B620-30B9A8AF464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35A2-4E8A-B620-30B9A8AF464A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2008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35A2-4E8A-B620-30B9A8AF464A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5A2-4E8A-B620-30B9A8AF464A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35A2-4E8A-B620-30B9A8AF464A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35A2-4E8A-B620-30B9A8AF464A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35A2-4E8A-B620-30B9A8AF464A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5A2-4E8A-B620-30B9A8AF464A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35A2-4E8A-B620-30B9A8AF464A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35A2-4E8A-B620-30B9A8AF464A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2012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35A2-4E8A-B620-30B9A8AF464A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35A2-4E8A-B620-30B9A8AF464A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35A2-4E8A-B620-30B9A8AF464A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35A2-4E8A-B620-30B9A8AF464A}"/>
                </c:ext>
              </c:extLst>
            </c:dLbl>
            <c:dLbl>
              <c:idx val="17"/>
              <c:tx>
                <c:rich>
                  <a:bodyPr/>
                  <a:lstStyle/>
                  <a:p>
                    <a:r>
                      <a:rPr lang="en-US"/>
                      <a:t>2014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35A2-4E8A-B620-30B9A8AF464A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35A2-4E8A-B620-30B9A8AF464A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35A2-4E8A-B620-30B9A8AF464A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35A2-4E8A-B620-30B9A8AF464A}"/>
                </c:ext>
              </c:extLst>
            </c:dLbl>
            <c:dLbl>
              <c:idx val="21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35A2-4E8A-B620-30B9A8AF464A}"/>
                </c:ext>
              </c:extLst>
            </c:dLbl>
            <c:dLbl>
              <c:idx val="2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35A2-4E8A-B620-30B9A8AF464A}"/>
                </c:ext>
              </c:extLst>
            </c:dLbl>
            <c:dLbl>
              <c:idx val="2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35A2-4E8A-B620-30B9A8AF464A}"/>
                </c:ext>
              </c:extLst>
            </c:dLbl>
            <c:dLbl>
              <c:idx val="2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35A2-4E8A-B620-30B9A8AF464A}"/>
                </c:ext>
              </c:extLst>
            </c:dLbl>
            <c:dLbl>
              <c:idx val="25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35A2-4E8A-B620-30B9A8AF464A}"/>
                </c:ext>
              </c:extLst>
            </c:dLbl>
            <c:dLbl>
              <c:idx val="2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35A2-4E8A-B620-30B9A8AF464A}"/>
                </c:ext>
              </c:extLst>
            </c:dLbl>
            <c:dLbl>
              <c:idx val="2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4-35A2-4E8A-B620-30B9A8AF464A}"/>
                </c:ext>
              </c:extLst>
            </c:dLbl>
            <c:dLbl>
              <c:idx val="2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35A2-4E8A-B620-30B9A8AF464A}"/>
                </c:ext>
              </c:extLst>
            </c:dLbl>
            <c:dLbl>
              <c:idx val="29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35A2-4E8A-B620-30B9A8AF464A}"/>
                </c:ext>
              </c:extLst>
            </c:dLbl>
            <c:dLbl>
              <c:idx val="3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35A2-4E8A-B620-30B9A8AF464A}"/>
                </c:ext>
              </c:extLst>
            </c:dLbl>
            <c:dLbl>
              <c:idx val="3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35A2-4E8A-B620-30B9A8AF464A}"/>
                </c:ext>
              </c:extLst>
            </c:dLbl>
            <c:dLbl>
              <c:idx val="3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35A2-4E8A-B620-30B9A8AF464A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33"/>
              <c:pt idx="0">
                <c:v>0.5</c:v>
              </c:pt>
              <c:pt idx="1">
                <c:v>6.5</c:v>
              </c:pt>
              <c:pt idx="2">
                <c:v>12.5</c:v>
              </c:pt>
              <c:pt idx="3">
                <c:v>18.5</c:v>
              </c:pt>
              <c:pt idx="4">
                <c:v>24.5</c:v>
              </c:pt>
              <c:pt idx="5">
                <c:v>30.5</c:v>
              </c:pt>
              <c:pt idx="6">
                <c:v>36.5</c:v>
              </c:pt>
              <c:pt idx="7">
                <c:v>42.5</c:v>
              </c:pt>
              <c:pt idx="8">
                <c:v>48.5</c:v>
              </c:pt>
              <c:pt idx="9">
                <c:v>54.5</c:v>
              </c:pt>
              <c:pt idx="10">
                <c:v>60.5</c:v>
              </c:pt>
              <c:pt idx="11">
                <c:v>66.5</c:v>
              </c:pt>
              <c:pt idx="12">
                <c:v>72.5</c:v>
              </c:pt>
              <c:pt idx="13">
                <c:v>78.5</c:v>
              </c:pt>
              <c:pt idx="14">
                <c:v>84.5</c:v>
              </c:pt>
              <c:pt idx="15">
                <c:v>90.5</c:v>
              </c:pt>
              <c:pt idx="16">
                <c:v>96.5</c:v>
              </c:pt>
              <c:pt idx="17">
                <c:v>102.5</c:v>
              </c:pt>
              <c:pt idx="18">
                <c:v>108.5</c:v>
              </c:pt>
              <c:pt idx="19">
                <c:v>114.5</c:v>
              </c:pt>
              <c:pt idx="20">
                <c:v>120.5</c:v>
              </c:pt>
              <c:pt idx="21">
                <c:v>126.5</c:v>
              </c:pt>
              <c:pt idx="22">
                <c:v>132.5</c:v>
              </c:pt>
              <c:pt idx="23">
                <c:v>138.5</c:v>
              </c:pt>
              <c:pt idx="24">
                <c:v>144.5</c:v>
              </c:pt>
              <c:pt idx="25">
                <c:v>150.5</c:v>
              </c:pt>
              <c:pt idx="26">
                <c:v>156.5</c:v>
              </c:pt>
              <c:pt idx="27">
                <c:v>162.5</c:v>
              </c:pt>
              <c:pt idx="28">
                <c:v>168.5</c:v>
              </c:pt>
              <c:pt idx="29">
                <c:v>174.5</c:v>
              </c:pt>
              <c:pt idx="30">
                <c:v>180.5</c:v>
              </c:pt>
              <c:pt idx="31">
                <c:v>186.5</c:v>
              </c:pt>
              <c:pt idx="32">
                <c:v>192.499</c:v>
              </c:pt>
            </c:numLit>
          </c:xVal>
          <c:yVal>
            <c:numLit>
              <c:formatCode>General</c:formatCode>
              <c:ptCount val="33"/>
              <c:pt idx="0">
                <c:v>20</c:v>
              </c:pt>
              <c:pt idx="1">
                <c:v>20</c:v>
              </c:pt>
              <c:pt idx="2">
                <c:v>20</c:v>
              </c:pt>
              <c:pt idx="3">
                <c:v>20</c:v>
              </c:pt>
              <c:pt idx="4">
                <c:v>20</c:v>
              </c:pt>
              <c:pt idx="5">
                <c:v>20</c:v>
              </c:pt>
              <c:pt idx="6">
                <c:v>20</c:v>
              </c:pt>
              <c:pt idx="7">
                <c:v>20</c:v>
              </c:pt>
              <c:pt idx="8">
                <c:v>20</c:v>
              </c:pt>
              <c:pt idx="9">
                <c:v>20</c:v>
              </c:pt>
              <c:pt idx="10">
                <c:v>20</c:v>
              </c:pt>
              <c:pt idx="11">
                <c:v>20</c:v>
              </c:pt>
              <c:pt idx="12">
                <c:v>20</c:v>
              </c:pt>
              <c:pt idx="13">
                <c:v>20</c:v>
              </c:pt>
              <c:pt idx="14">
                <c:v>20</c:v>
              </c:pt>
              <c:pt idx="15">
                <c:v>20</c:v>
              </c:pt>
              <c:pt idx="16">
                <c:v>20</c:v>
              </c:pt>
              <c:pt idx="17">
                <c:v>20</c:v>
              </c:pt>
              <c:pt idx="18">
                <c:v>20</c:v>
              </c:pt>
              <c:pt idx="19">
                <c:v>20</c:v>
              </c:pt>
              <c:pt idx="20">
                <c:v>20</c:v>
              </c:pt>
              <c:pt idx="21">
                <c:v>20</c:v>
              </c:pt>
              <c:pt idx="22">
                <c:v>20</c:v>
              </c:pt>
              <c:pt idx="23">
                <c:v>20</c:v>
              </c:pt>
              <c:pt idx="24">
                <c:v>20</c:v>
              </c:pt>
              <c:pt idx="25">
                <c:v>20</c:v>
              </c:pt>
              <c:pt idx="26">
                <c:v>20</c:v>
              </c:pt>
              <c:pt idx="27">
                <c:v>20</c:v>
              </c:pt>
              <c:pt idx="28">
                <c:v>20</c:v>
              </c:pt>
              <c:pt idx="29">
                <c:v>20</c:v>
              </c:pt>
              <c:pt idx="30">
                <c:v>20</c:v>
              </c:pt>
              <c:pt idx="31">
                <c:v>20</c:v>
              </c:pt>
              <c:pt idx="32">
                <c:v>20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27-35A2-4E8A-B620-30B9A8AF46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42753656"/>
        <c:axId val="842753984"/>
      </c:scatterChart>
      <c:catAx>
        <c:axId val="842753656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42753984"/>
        <c:crosses val="min"/>
        <c:auto val="0"/>
        <c:lblAlgn val="ctr"/>
        <c:lblOffset val="100"/>
        <c:tickLblSkip val="17"/>
        <c:noMultiLvlLbl val="0"/>
      </c:catAx>
      <c:valAx>
        <c:axId val="842753984"/>
        <c:scaling>
          <c:orientation val="minMax"/>
          <c:max val="200"/>
          <c:min val="2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42753656"/>
        <c:crosses val="autoZero"/>
        <c:crossBetween val="between"/>
        <c:majorUnit val="30"/>
      </c:valAx>
      <c:spPr>
        <a:noFill/>
      </c:spPr>
    </c:plotArea>
    <c:legend>
      <c:legendPos val="b"/>
      <c:legendEntry>
        <c:idx val="6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940251395352013"/>
          <c:y val="0.10758495063608392"/>
          <c:w val="0.8024203246517565"/>
          <c:h val="0.60033756053086784"/>
        </c:manualLayout>
      </c:layout>
      <c:lineChart>
        <c:grouping val="standard"/>
        <c:varyColors val="0"/>
        <c:ser>
          <c:idx val="3"/>
          <c:order val="0"/>
          <c:tx>
            <c:strRef>
              <c:f>'Figur 4.6'!$G$4</c:f>
              <c:strCache>
                <c:ptCount val="1"/>
                <c:pt idx="0">
                  <c:v>Huse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4.6'!$F$5:$F$134</c:f>
              <c:numCache>
                <c:formatCode>General</c:formatCode>
                <c:ptCount val="1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21</c:v>
                </c:pt>
                <c:pt idx="73">
                  <c:v>22</c:v>
                </c:pt>
                <c:pt idx="74">
                  <c:v>23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29</c:v>
                </c:pt>
                <c:pt idx="81">
                  <c:v>30</c:v>
                </c:pt>
                <c:pt idx="82">
                  <c:v>31</c:v>
                </c:pt>
                <c:pt idx="83">
                  <c:v>32</c:v>
                </c:pt>
                <c:pt idx="84">
                  <c:v>33</c:v>
                </c:pt>
                <c:pt idx="85">
                  <c:v>34</c:v>
                </c:pt>
                <c:pt idx="86">
                  <c:v>35</c:v>
                </c:pt>
                <c:pt idx="87">
                  <c:v>36</c:v>
                </c:pt>
                <c:pt idx="88">
                  <c:v>37</c:v>
                </c:pt>
                <c:pt idx="89">
                  <c:v>38</c:v>
                </c:pt>
                <c:pt idx="90">
                  <c:v>39</c:v>
                </c:pt>
                <c:pt idx="91">
                  <c:v>40</c:v>
                </c:pt>
                <c:pt idx="92">
                  <c:v>41</c:v>
                </c:pt>
                <c:pt idx="93">
                  <c:v>42</c:v>
                </c:pt>
                <c:pt idx="94">
                  <c:v>43</c:v>
                </c:pt>
                <c:pt idx="95">
                  <c:v>44</c:v>
                </c:pt>
                <c:pt idx="96">
                  <c:v>45</c:v>
                </c:pt>
                <c:pt idx="97">
                  <c:v>46</c:v>
                </c:pt>
                <c:pt idx="98">
                  <c:v>47</c:v>
                </c:pt>
                <c:pt idx="99">
                  <c:v>48</c:v>
                </c:pt>
                <c:pt idx="100">
                  <c:v>49</c:v>
                </c:pt>
                <c:pt idx="101">
                  <c:v>50</c:v>
                </c:pt>
                <c:pt idx="102">
                  <c:v>51</c:v>
                </c:pt>
                <c:pt idx="103">
                  <c:v>52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12</c:v>
                </c:pt>
                <c:pt idx="116">
                  <c:v>13</c:v>
                </c:pt>
                <c:pt idx="117">
                  <c:v>14</c:v>
                </c:pt>
                <c:pt idx="118">
                  <c:v>15</c:v>
                </c:pt>
                <c:pt idx="119">
                  <c:v>16</c:v>
                </c:pt>
                <c:pt idx="120">
                  <c:v>17</c:v>
                </c:pt>
                <c:pt idx="121">
                  <c:v>18</c:v>
                </c:pt>
                <c:pt idx="122">
                  <c:v>19</c:v>
                </c:pt>
                <c:pt idx="123">
                  <c:v>20</c:v>
                </c:pt>
                <c:pt idx="124">
                  <c:v>21</c:v>
                </c:pt>
                <c:pt idx="125">
                  <c:v>22</c:v>
                </c:pt>
                <c:pt idx="126">
                  <c:v>23</c:v>
                </c:pt>
                <c:pt idx="127">
                  <c:v>24</c:v>
                </c:pt>
                <c:pt idx="128">
                  <c:v>25</c:v>
                </c:pt>
                <c:pt idx="129">
                  <c:v>26</c:v>
                </c:pt>
              </c:numCache>
            </c:numRef>
          </c:cat>
          <c:val>
            <c:numRef>
              <c:f>'Figur 4.6'!$G$5:$G$134</c:f>
              <c:numCache>
                <c:formatCode>General</c:formatCode>
                <c:ptCount val="130"/>
                <c:pt idx="1">
                  <c:v>676.66666666666663</c:v>
                </c:pt>
                <c:pt idx="2">
                  <c:v>806.33333333333337</c:v>
                </c:pt>
                <c:pt idx="3">
                  <c:v>892.66666666666663</c:v>
                </c:pt>
                <c:pt idx="4">
                  <c:v>890.33333333333337</c:v>
                </c:pt>
                <c:pt idx="5">
                  <c:v>891</c:v>
                </c:pt>
                <c:pt idx="6">
                  <c:v>881.66666666666663</c:v>
                </c:pt>
                <c:pt idx="7">
                  <c:v>921.33333333333337</c:v>
                </c:pt>
                <c:pt idx="8">
                  <c:v>928</c:v>
                </c:pt>
                <c:pt idx="9">
                  <c:v>967.33333333333337</c:v>
                </c:pt>
                <c:pt idx="10">
                  <c:v>975.33333333333337</c:v>
                </c:pt>
                <c:pt idx="11">
                  <c:v>1023.3333333333334</c:v>
                </c:pt>
                <c:pt idx="12">
                  <c:v>991</c:v>
                </c:pt>
                <c:pt idx="13">
                  <c:v>1088.3333333333333</c:v>
                </c:pt>
                <c:pt idx="14">
                  <c:v>1022.6666666666666</c:v>
                </c:pt>
                <c:pt idx="15">
                  <c:v>1002.6666666666666</c:v>
                </c:pt>
                <c:pt idx="16">
                  <c:v>956</c:v>
                </c:pt>
                <c:pt idx="17">
                  <c:v>1017</c:v>
                </c:pt>
                <c:pt idx="18">
                  <c:v>1050</c:v>
                </c:pt>
                <c:pt idx="19">
                  <c:v>1047</c:v>
                </c:pt>
                <c:pt idx="20">
                  <c:v>1063</c:v>
                </c:pt>
                <c:pt idx="21">
                  <c:v>1064.6666666666667</c:v>
                </c:pt>
                <c:pt idx="22">
                  <c:v>1010.3333333333334</c:v>
                </c:pt>
                <c:pt idx="23">
                  <c:v>1036.3333333333333</c:v>
                </c:pt>
                <c:pt idx="24">
                  <c:v>1156.3333333333333</c:v>
                </c:pt>
                <c:pt idx="25">
                  <c:v>1194.6666666666667</c:v>
                </c:pt>
                <c:pt idx="26">
                  <c:v>1162.6666666666667</c:v>
                </c:pt>
                <c:pt idx="27">
                  <c:v>960</c:v>
                </c:pt>
                <c:pt idx="28">
                  <c:v>931.66666666666663</c:v>
                </c:pt>
                <c:pt idx="29">
                  <c:v>885.66666666666663</c:v>
                </c:pt>
                <c:pt idx="30">
                  <c:v>939</c:v>
                </c:pt>
                <c:pt idx="31">
                  <c:v>928.33333333333337</c:v>
                </c:pt>
                <c:pt idx="32">
                  <c:v>974.66666666666663</c:v>
                </c:pt>
                <c:pt idx="33">
                  <c:v>1041</c:v>
                </c:pt>
                <c:pt idx="34">
                  <c:v>1048.3333333333333</c:v>
                </c:pt>
                <c:pt idx="35">
                  <c:v>1055.6666666666667</c:v>
                </c:pt>
                <c:pt idx="36">
                  <c:v>1076.6666666666667</c:v>
                </c:pt>
                <c:pt idx="37">
                  <c:v>1122.6666666666667</c:v>
                </c:pt>
                <c:pt idx="38">
                  <c:v>1099</c:v>
                </c:pt>
                <c:pt idx="39">
                  <c:v>1063</c:v>
                </c:pt>
                <c:pt idx="40">
                  <c:v>1012</c:v>
                </c:pt>
                <c:pt idx="41">
                  <c:v>1023.3333333333334</c:v>
                </c:pt>
                <c:pt idx="42">
                  <c:v>1001.6666666666666</c:v>
                </c:pt>
                <c:pt idx="43">
                  <c:v>994.33333333333337</c:v>
                </c:pt>
                <c:pt idx="44">
                  <c:v>985</c:v>
                </c:pt>
                <c:pt idx="45">
                  <c:v>996.33333333333337</c:v>
                </c:pt>
                <c:pt idx="46">
                  <c:v>1014</c:v>
                </c:pt>
                <c:pt idx="47">
                  <c:v>954.33333333333337</c:v>
                </c:pt>
                <c:pt idx="48">
                  <c:v>918.33333333333337</c:v>
                </c:pt>
                <c:pt idx="49">
                  <c:v>920</c:v>
                </c:pt>
                <c:pt idx="50">
                  <c:v>754.33333333333337</c:v>
                </c:pt>
                <c:pt idx="51">
                  <c:v>537.33333333333337</c:v>
                </c:pt>
                <c:pt idx="52">
                  <c:v>440.66666666666669</c:v>
                </c:pt>
                <c:pt idx="53">
                  <c:v>616.33333333333337</c:v>
                </c:pt>
                <c:pt idx="54">
                  <c:v>859</c:v>
                </c:pt>
                <c:pt idx="55">
                  <c:v>949</c:v>
                </c:pt>
                <c:pt idx="56">
                  <c:v>994.33333333333337</c:v>
                </c:pt>
                <c:pt idx="57">
                  <c:v>997.33333333333337</c:v>
                </c:pt>
                <c:pt idx="58">
                  <c:v>1034</c:v>
                </c:pt>
                <c:pt idx="59">
                  <c:v>1065.6666666666667</c:v>
                </c:pt>
                <c:pt idx="60">
                  <c:v>1081.3333333333333</c:v>
                </c:pt>
                <c:pt idx="61">
                  <c:v>1041.6666666666667</c:v>
                </c:pt>
                <c:pt idx="62">
                  <c:v>960.66666666666663</c:v>
                </c:pt>
                <c:pt idx="63">
                  <c:v>866.33333333333337</c:v>
                </c:pt>
                <c:pt idx="64">
                  <c:v>791.33333333333337</c:v>
                </c:pt>
                <c:pt idx="65">
                  <c:v>707.33333333333337</c:v>
                </c:pt>
                <c:pt idx="66">
                  <c:v>713.66666666666663</c:v>
                </c:pt>
                <c:pt idx="67">
                  <c:v>784.66666666666663</c:v>
                </c:pt>
                <c:pt idx="68">
                  <c:v>948.33333333333337</c:v>
                </c:pt>
                <c:pt idx="69">
                  <c:v>1033</c:v>
                </c:pt>
                <c:pt idx="70">
                  <c:v>1099</c:v>
                </c:pt>
                <c:pt idx="71">
                  <c:v>1100</c:v>
                </c:pt>
                <c:pt idx="72">
                  <c:v>1241.3333333333333</c:v>
                </c:pt>
                <c:pt idx="73">
                  <c:v>1186.3333333333333</c:v>
                </c:pt>
                <c:pt idx="74">
                  <c:v>1293</c:v>
                </c:pt>
                <c:pt idx="75">
                  <c:v>1280.3333333333333</c:v>
                </c:pt>
                <c:pt idx="76">
                  <c:v>1420.6666666666667</c:v>
                </c:pt>
                <c:pt idx="77">
                  <c:v>1421</c:v>
                </c:pt>
                <c:pt idx="78">
                  <c:v>1377</c:v>
                </c:pt>
                <c:pt idx="79">
                  <c:v>1282.3333333333333</c:v>
                </c:pt>
                <c:pt idx="80">
                  <c:v>1163.6666666666667</c:v>
                </c:pt>
                <c:pt idx="81">
                  <c:v>1092.6666666666667</c:v>
                </c:pt>
                <c:pt idx="82">
                  <c:v>1069</c:v>
                </c:pt>
                <c:pt idx="83">
                  <c:v>1099.3333333333333</c:v>
                </c:pt>
                <c:pt idx="84">
                  <c:v>1176.6666666666667</c:v>
                </c:pt>
                <c:pt idx="85">
                  <c:v>1245.6666666666667</c:v>
                </c:pt>
                <c:pt idx="86">
                  <c:v>1267.6666666666667</c:v>
                </c:pt>
                <c:pt idx="87">
                  <c:v>1272.6666666666667</c:v>
                </c:pt>
                <c:pt idx="88">
                  <c:v>1258.3333333333333</c:v>
                </c:pt>
                <c:pt idx="89">
                  <c:v>1310.6666666666667</c:v>
                </c:pt>
                <c:pt idx="90">
                  <c:v>1328</c:v>
                </c:pt>
                <c:pt idx="91">
                  <c:v>1330.3333333333333</c:v>
                </c:pt>
                <c:pt idx="92">
                  <c:v>1264</c:v>
                </c:pt>
                <c:pt idx="93">
                  <c:v>1261.3333333333333</c:v>
                </c:pt>
                <c:pt idx="94">
                  <c:v>1304</c:v>
                </c:pt>
                <c:pt idx="95">
                  <c:v>1301</c:v>
                </c:pt>
                <c:pt idx="96">
                  <c:v>1322.6666666666667</c:v>
                </c:pt>
                <c:pt idx="97">
                  <c:v>1325.6666666666667</c:v>
                </c:pt>
                <c:pt idx="98">
                  <c:v>1370.6666666666667</c:v>
                </c:pt>
                <c:pt idx="99">
                  <c:v>1337.3333333333333</c:v>
                </c:pt>
                <c:pt idx="100">
                  <c:v>1287.3333333333333</c:v>
                </c:pt>
                <c:pt idx="101">
                  <c:v>1304.6666666666667</c:v>
                </c:pt>
                <c:pt idx="102">
                  <c:v>1149.3333333333333</c:v>
                </c:pt>
                <c:pt idx="103">
                  <c:v>1039.3333333333333</c:v>
                </c:pt>
                <c:pt idx="104">
                  <c:v>994</c:v>
                </c:pt>
                <c:pt idx="105">
                  <c:v>1189.6666666666667</c:v>
                </c:pt>
                <c:pt idx="106">
                  <c:v>1394</c:v>
                </c:pt>
                <c:pt idx="107">
                  <c:v>1479.6666666666667</c:v>
                </c:pt>
                <c:pt idx="108">
                  <c:v>1486.6666666666667</c:v>
                </c:pt>
                <c:pt idx="109">
                  <c:v>1488</c:v>
                </c:pt>
                <c:pt idx="110">
                  <c:v>1495</c:v>
                </c:pt>
                <c:pt idx="111">
                  <c:v>1509</c:v>
                </c:pt>
                <c:pt idx="112">
                  <c:v>1549.3333333333333</c:v>
                </c:pt>
                <c:pt idx="113">
                  <c:v>1586</c:v>
                </c:pt>
                <c:pt idx="114">
                  <c:v>1627.3333333333333</c:v>
                </c:pt>
                <c:pt idx="115">
                  <c:v>1521.6666666666667</c:v>
                </c:pt>
                <c:pt idx="116">
                  <c:v>1400.3333333333333</c:v>
                </c:pt>
                <c:pt idx="117">
                  <c:v>1391.6666666666667</c:v>
                </c:pt>
                <c:pt idx="118">
                  <c:v>1492</c:v>
                </c:pt>
                <c:pt idx="119">
                  <c:v>1563.3333333333333</c:v>
                </c:pt>
                <c:pt idx="120">
                  <c:v>1524.3333333333333</c:v>
                </c:pt>
                <c:pt idx="121">
                  <c:v>1438.3333333333333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70-415A-A23A-124B02E48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8233832"/>
        <c:axId val="938234160"/>
      </c:lineChart>
      <c:lineChart>
        <c:grouping val="standard"/>
        <c:varyColors val="0"/>
        <c:ser>
          <c:idx val="0"/>
          <c:order val="1"/>
          <c:tx>
            <c:strRef>
              <c:f>'Figur 4.6'!$H$4</c:f>
              <c:strCache>
                <c:ptCount val="1"/>
                <c:pt idx="0">
                  <c:v>Lejligheder (h. akse)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4.6'!$F$5:$F$134</c:f>
              <c:numCache>
                <c:formatCode>General</c:formatCode>
                <c:ptCount val="130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1</c:v>
                </c:pt>
                <c:pt idx="53">
                  <c:v>2</c:v>
                </c:pt>
                <c:pt idx="54">
                  <c:v>3</c:v>
                </c:pt>
                <c:pt idx="55">
                  <c:v>4</c:v>
                </c:pt>
                <c:pt idx="56">
                  <c:v>5</c:v>
                </c:pt>
                <c:pt idx="57">
                  <c:v>6</c:v>
                </c:pt>
                <c:pt idx="58">
                  <c:v>7</c:v>
                </c:pt>
                <c:pt idx="59">
                  <c:v>8</c:v>
                </c:pt>
                <c:pt idx="60">
                  <c:v>9</c:v>
                </c:pt>
                <c:pt idx="61">
                  <c:v>10</c:v>
                </c:pt>
                <c:pt idx="62">
                  <c:v>11</c:v>
                </c:pt>
                <c:pt idx="63">
                  <c:v>12</c:v>
                </c:pt>
                <c:pt idx="64">
                  <c:v>13</c:v>
                </c:pt>
                <c:pt idx="65">
                  <c:v>14</c:v>
                </c:pt>
                <c:pt idx="66">
                  <c:v>15</c:v>
                </c:pt>
                <c:pt idx="67">
                  <c:v>16</c:v>
                </c:pt>
                <c:pt idx="68">
                  <c:v>17</c:v>
                </c:pt>
                <c:pt idx="69">
                  <c:v>18</c:v>
                </c:pt>
                <c:pt idx="70">
                  <c:v>19</c:v>
                </c:pt>
                <c:pt idx="71">
                  <c:v>20</c:v>
                </c:pt>
                <c:pt idx="72">
                  <c:v>21</c:v>
                </c:pt>
                <c:pt idx="73">
                  <c:v>22</c:v>
                </c:pt>
                <c:pt idx="74">
                  <c:v>23</c:v>
                </c:pt>
                <c:pt idx="75">
                  <c:v>24</c:v>
                </c:pt>
                <c:pt idx="76">
                  <c:v>25</c:v>
                </c:pt>
                <c:pt idx="77">
                  <c:v>26</c:v>
                </c:pt>
                <c:pt idx="78">
                  <c:v>27</c:v>
                </c:pt>
                <c:pt idx="79">
                  <c:v>28</c:v>
                </c:pt>
                <c:pt idx="80">
                  <c:v>29</c:v>
                </c:pt>
                <c:pt idx="81">
                  <c:v>30</c:v>
                </c:pt>
                <c:pt idx="82">
                  <c:v>31</c:v>
                </c:pt>
                <c:pt idx="83">
                  <c:v>32</c:v>
                </c:pt>
                <c:pt idx="84">
                  <c:v>33</c:v>
                </c:pt>
                <c:pt idx="85">
                  <c:v>34</c:v>
                </c:pt>
                <c:pt idx="86">
                  <c:v>35</c:v>
                </c:pt>
                <c:pt idx="87">
                  <c:v>36</c:v>
                </c:pt>
                <c:pt idx="88">
                  <c:v>37</c:v>
                </c:pt>
                <c:pt idx="89">
                  <c:v>38</c:v>
                </c:pt>
                <c:pt idx="90">
                  <c:v>39</c:v>
                </c:pt>
                <c:pt idx="91">
                  <c:v>40</c:v>
                </c:pt>
                <c:pt idx="92">
                  <c:v>41</c:v>
                </c:pt>
                <c:pt idx="93">
                  <c:v>42</c:v>
                </c:pt>
                <c:pt idx="94">
                  <c:v>43</c:v>
                </c:pt>
                <c:pt idx="95">
                  <c:v>44</c:v>
                </c:pt>
                <c:pt idx="96">
                  <c:v>45</c:v>
                </c:pt>
                <c:pt idx="97">
                  <c:v>46</c:v>
                </c:pt>
                <c:pt idx="98">
                  <c:v>47</c:v>
                </c:pt>
                <c:pt idx="99">
                  <c:v>48</c:v>
                </c:pt>
                <c:pt idx="100">
                  <c:v>49</c:v>
                </c:pt>
                <c:pt idx="101">
                  <c:v>50</c:v>
                </c:pt>
                <c:pt idx="102">
                  <c:v>51</c:v>
                </c:pt>
                <c:pt idx="103">
                  <c:v>52</c:v>
                </c:pt>
                <c:pt idx="104">
                  <c:v>1</c:v>
                </c:pt>
                <c:pt idx="105">
                  <c:v>2</c:v>
                </c:pt>
                <c:pt idx="106">
                  <c:v>3</c:v>
                </c:pt>
                <c:pt idx="107">
                  <c:v>4</c:v>
                </c:pt>
                <c:pt idx="108">
                  <c:v>5</c:v>
                </c:pt>
                <c:pt idx="109">
                  <c:v>6</c:v>
                </c:pt>
                <c:pt idx="110">
                  <c:v>7</c:v>
                </c:pt>
                <c:pt idx="111">
                  <c:v>8</c:v>
                </c:pt>
                <c:pt idx="112">
                  <c:v>9</c:v>
                </c:pt>
                <c:pt idx="113">
                  <c:v>10</c:v>
                </c:pt>
                <c:pt idx="114">
                  <c:v>11</c:v>
                </c:pt>
                <c:pt idx="115">
                  <c:v>12</c:v>
                </c:pt>
                <c:pt idx="116">
                  <c:v>13</c:v>
                </c:pt>
                <c:pt idx="117">
                  <c:v>14</c:v>
                </c:pt>
                <c:pt idx="118">
                  <c:v>15</c:v>
                </c:pt>
                <c:pt idx="119">
                  <c:v>16</c:v>
                </c:pt>
                <c:pt idx="120">
                  <c:v>17</c:v>
                </c:pt>
                <c:pt idx="121">
                  <c:v>18</c:v>
                </c:pt>
                <c:pt idx="122">
                  <c:v>19</c:v>
                </c:pt>
                <c:pt idx="123">
                  <c:v>20</c:v>
                </c:pt>
                <c:pt idx="124">
                  <c:v>21</c:v>
                </c:pt>
                <c:pt idx="125">
                  <c:v>22</c:v>
                </c:pt>
                <c:pt idx="126">
                  <c:v>23</c:v>
                </c:pt>
                <c:pt idx="127">
                  <c:v>24</c:v>
                </c:pt>
                <c:pt idx="128">
                  <c:v>25</c:v>
                </c:pt>
                <c:pt idx="129">
                  <c:v>26</c:v>
                </c:pt>
              </c:numCache>
            </c:numRef>
          </c:cat>
          <c:val>
            <c:numRef>
              <c:f>'Figur 4.6'!$H$5:$H$134</c:f>
              <c:numCache>
                <c:formatCode>General</c:formatCode>
                <c:ptCount val="130"/>
                <c:pt idx="1">
                  <c:v>244</c:v>
                </c:pt>
                <c:pt idx="2">
                  <c:v>295.33333333333331</c:v>
                </c:pt>
                <c:pt idx="3">
                  <c:v>331.33333333333331</c:v>
                </c:pt>
                <c:pt idx="4">
                  <c:v>326.66666666666669</c:v>
                </c:pt>
                <c:pt idx="5">
                  <c:v>341</c:v>
                </c:pt>
                <c:pt idx="6">
                  <c:v>324</c:v>
                </c:pt>
                <c:pt idx="7">
                  <c:v>342</c:v>
                </c:pt>
                <c:pt idx="8">
                  <c:v>339</c:v>
                </c:pt>
                <c:pt idx="9">
                  <c:v>360.66666666666669</c:v>
                </c:pt>
                <c:pt idx="10">
                  <c:v>372</c:v>
                </c:pt>
                <c:pt idx="11">
                  <c:v>374</c:v>
                </c:pt>
                <c:pt idx="12">
                  <c:v>359</c:v>
                </c:pt>
                <c:pt idx="13">
                  <c:v>380.66666666666669</c:v>
                </c:pt>
                <c:pt idx="14">
                  <c:v>364</c:v>
                </c:pt>
                <c:pt idx="15">
                  <c:v>358.66666666666669</c:v>
                </c:pt>
                <c:pt idx="16">
                  <c:v>336.33333333333331</c:v>
                </c:pt>
                <c:pt idx="17">
                  <c:v>343</c:v>
                </c:pt>
                <c:pt idx="18">
                  <c:v>359.33333333333331</c:v>
                </c:pt>
                <c:pt idx="19">
                  <c:v>348.66666666666669</c:v>
                </c:pt>
                <c:pt idx="20">
                  <c:v>354.33333333333331</c:v>
                </c:pt>
                <c:pt idx="21">
                  <c:v>335.66666666666669</c:v>
                </c:pt>
                <c:pt idx="22">
                  <c:v>334</c:v>
                </c:pt>
                <c:pt idx="23">
                  <c:v>347.33333333333331</c:v>
                </c:pt>
                <c:pt idx="24">
                  <c:v>396</c:v>
                </c:pt>
                <c:pt idx="25">
                  <c:v>395</c:v>
                </c:pt>
                <c:pt idx="26">
                  <c:v>374</c:v>
                </c:pt>
                <c:pt idx="27">
                  <c:v>297.33333333333331</c:v>
                </c:pt>
                <c:pt idx="28">
                  <c:v>314</c:v>
                </c:pt>
                <c:pt idx="29">
                  <c:v>320</c:v>
                </c:pt>
                <c:pt idx="30">
                  <c:v>357.66666666666669</c:v>
                </c:pt>
                <c:pt idx="31">
                  <c:v>352.66666666666669</c:v>
                </c:pt>
                <c:pt idx="32">
                  <c:v>364</c:v>
                </c:pt>
                <c:pt idx="33">
                  <c:v>375</c:v>
                </c:pt>
                <c:pt idx="34">
                  <c:v>368.33333333333331</c:v>
                </c:pt>
                <c:pt idx="35">
                  <c:v>379</c:v>
                </c:pt>
                <c:pt idx="36">
                  <c:v>379</c:v>
                </c:pt>
                <c:pt idx="37">
                  <c:v>384.66666666666669</c:v>
                </c:pt>
                <c:pt idx="38">
                  <c:v>370.66666666666669</c:v>
                </c:pt>
                <c:pt idx="39">
                  <c:v>373</c:v>
                </c:pt>
                <c:pt idx="40">
                  <c:v>372</c:v>
                </c:pt>
                <c:pt idx="41">
                  <c:v>376.66666666666669</c:v>
                </c:pt>
                <c:pt idx="42">
                  <c:v>385</c:v>
                </c:pt>
                <c:pt idx="43">
                  <c:v>407.66666666666669</c:v>
                </c:pt>
                <c:pt idx="44">
                  <c:v>401</c:v>
                </c:pt>
                <c:pt idx="45">
                  <c:v>401.66666666666669</c:v>
                </c:pt>
                <c:pt idx="46">
                  <c:v>384.66666666666669</c:v>
                </c:pt>
                <c:pt idx="47">
                  <c:v>386.33333333333331</c:v>
                </c:pt>
                <c:pt idx="48">
                  <c:v>367.33333333333331</c:v>
                </c:pt>
                <c:pt idx="49">
                  <c:v>355.66666666666669</c:v>
                </c:pt>
                <c:pt idx="50">
                  <c:v>269.33333333333331</c:v>
                </c:pt>
                <c:pt idx="51">
                  <c:v>187</c:v>
                </c:pt>
                <c:pt idx="52">
                  <c:v>165.66666666666666</c:v>
                </c:pt>
                <c:pt idx="53">
                  <c:v>257.66666666666669</c:v>
                </c:pt>
                <c:pt idx="54">
                  <c:v>349</c:v>
                </c:pt>
                <c:pt idx="55">
                  <c:v>380</c:v>
                </c:pt>
                <c:pt idx="56">
                  <c:v>383.66666666666669</c:v>
                </c:pt>
                <c:pt idx="57">
                  <c:v>389.66666666666669</c:v>
                </c:pt>
                <c:pt idx="58">
                  <c:v>400.33333333333331</c:v>
                </c:pt>
                <c:pt idx="59">
                  <c:v>405.66666666666669</c:v>
                </c:pt>
                <c:pt idx="60">
                  <c:v>405.33333333333331</c:v>
                </c:pt>
                <c:pt idx="61">
                  <c:v>393.66666666666669</c:v>
                </c:pt>
                <c:pt idx="62">
                  <c:v>325.66666666666669</c:v>
                </c:pt>
                <c:pt idx="63">
                  <c:v>265</c:v>
                </c:pt>
                <c:pt idx="64">
                  <c:v>209</c:v>
                </c:pt>
                <c:pt idx="65">
                  <c:v>206.66666666666666</c:v>
                </c:pt>
                <c:pt idx="66">
                  <c:v>207.66666666666666</c:v>
                </c:pt>
                <c:pt idx="67">
                  <c:v>246</c:v>
                </c:pt>
                <c:pt idx="68">
                  <c:v>290</c:v>
                </c:pt>
                <c:pt idx="69">
                  <c:v>324</c:v>
                </c:pt>
                <c:pt idx="70">
                  <c:v>340.66666666666669</c:v>
                </c:pt>
                <c:pt idx="71">
                  <c:v>355.66666666666669</c:v>
                </c:pt>
                <c:pt idx="72">
                  <c:v>388</c:v>
                </c:pt>
                <c:pt idx="73">
                  <c:v>380.33333333333331</c:v>
                </c:pt>
                <c:pt idx="74">
                  <c:v>399</c:v>
                </c:pt>
                <c:pt idx="75">
                  <c:v>418.66666666666669</c:v>
                </c:pt>
                <c:pt idx="76">
                  <c:v>474</c:v>
                </c:pt>
                <c:pt idx="77">
                  <c:v>490.33333333333331</c:v>
                </c:pt>
                <c:pt idx="78">
                  <c:v>476.66666666666669</c:v>
                </c:pt>
                <c:pt idx="79">
                  <c:v>445</c:v>
                </c:pt>
                <c:pt idx="80">
                  <c:v>422</c:v>
                </c:pt>
                <c:pt idx="81">
                  <c:v>400</c:v>
                </c:pt>
                <c:pt idx="82">
                  <c:v>392</c:v>
                </c:pt>
                <c:pt idx="83">
                  <c:v>379</c:v>
                </c:pt>
                <c:pt idx="84">
                  <c:v>404.33333333333331</c:v>
                </c:pt>
                <c:pt idx="85">
                  <c:v>403</c:v>
                </c:pt>
                <c:pt idx="86">
                  <c:v>433</c:v>
                </c:pt>
                <c:pt idx="87">
                  <c:v>435.66666666666669</c:v>
                </c:pt>
                <c:pt idx="88">
                  <c:v>473.33333333333331</c:v>
                </c:pt>
                <c:pt idx="89">
                  <c:v>476</c:v>
                </c:pt>
                <c:pt idx="90">
                  <c:v>492.66666666666669</c:v>
                </c:pt>
                <c:pt idx="91">
                  <c:v>481.66666666666669</c:v>
                </c:pt>
                <c:pt idx="92">
                  <c:v>476.33333333333331</c:v>
                </c:pt>
                <c:pt idx="93">
                  <c:v>487.66666666666669</c:v>
                </c:pt>
                <c:pt idx="94">
                  <c:v>501.33333333333331</c:v>
                </c:pt>
                <c:pt idx="95">
                  <c:v>499.33333333333331</c:v>
                </c:pt>
                <c:pt idx="96">
                  <c:v>492.66666666666669</c:v>
                </c:pt>
                <c:pt idx="97">
                  <c:v>491.33333333333331</c:v>
                </c:pt>
                <c:pt idx="98">
                  <c:v>517</c:v>
                </c:pt>
                <c:pt idx="99">
                  <c:v>513.66666666666663</c:v>
                </c:pt>
                <c:pt idx="100">
                  <c:v>505.33333333333331</c:v>
                </c:pt>
                <c:pt idx="101">
                  <c:v>493.66666666666669</c:v>
                </c:pt>
                <c:pt idx="102">
                  <c:v>424.33333333333331</c:v>
                </c:pt>
                <c:pt idx="103">
                  <c:v>387.66666666666669</c:v>
                </c:pt>
                <c:pt idx="104">
                  <c:v>391</c:v>
                </c:pt>
                <c:pt idx="105">
                  <c:v>487</c:v>
                </c:pt>
                <c:pt idx="106">
                  <c:v>571.33333333333337</c:v>
                </c:pt>
                <c:pt idx="107">
                  <c:v>610.66666666666663</c:v>
                </c:pt>
                <c:pt idx="108">
                  <c:v>615.33333333333337</c:v>
                </c:pt>
                <c:pt idx="109">
                  <c:v>602.33333333333337</c:v>
                </c:pt>
                <c:pt idx="110">
                  <c:v>614</c:v>
                </c:pt>
                <c:pt idx="111">
                  <c:v>583.33333333333337</c:v>
                </c:pt>
                <c:pt idx="112">
                  <c:v>568.66666666666663</c:v>
                </c:pt>
                <c:pt idx="113">
                  <c:v>558</c:v>
                </c:pt>
                <c:pt idx="114">
                  <c:v>578.33333333333337</c:v>
                </c:pt>
                <c:pt idx="115">
                  <c:v>536</c:v>
                </c:pt>
                <c:pt idx="116">
                  <c:v>479.66666666666669</c:v>
                </c:pt>
                <c:pt idx="117">
                  <c:v>464.66666666666669</c:v>
                </c:pt>
                <c:pt idx="118">
                  <c:v>508</c:v>
                </c:pt>
                <c:pt idx="119">
                  <c:v>498.66666666666669</c:v>
                </c:pt>
                <c:pt idx="120">
                  <c:v>490.66666666666669</c:v>
                </c:pt>
                <c:pt idx="121">
                  <c:v>467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270-415A-A23A-124B02E48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7014112"/>
        <c:axId val="837007224"/>
      </c:lineChart>
      <c:scatterChart>
        <c:scatterStyle val="smoothMarker"/>
        <c:varyColors val="0"/>
        <c:ser>
          <c:idx val="1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53</c:v>
              </c:pt>
              <c:pt idx="1">
                <c:v>53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2000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A270-415A-A23A-124B02E4852D}"/>
            </c:ext>
          </c:extLst>
        </c:ser>
        <c:ser>
          <c:idx val="2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105</c:v>
              </c:pt>
              <c:pt idx="1">
                <c:v>105</c:v>
              </c:pt>
            </c:numLit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2000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A270-415A-A23A-124B02E4852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38233832"/>
        <c:axId val="938234160"/>
      </c:scatterChart>
      <c:catAx>
        <c:axId val="9382338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38234160"/>
        <c:crosses val="min"/>
        <c:auto val="1"/>
        <c:lblAlgn val="ctr"/>
        <c:lblOffset val="100"/>
        <c:tickLblSkip val="13"/>
        <c:tickMarkSkip val="13"/>
        <c:noMultiLvlLbl val="0"/>
      </c:catAx>
      <c:valAx>
        <c:axId val="938234160"/>
        <c:scaling>
          <c:orientation val="minMax"/>
          <c:max val="18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38233832"/>
        <c:crosses val="autoZero"/>
        <c:crossBetween val="midCat"/>
        <c:majorUnit val="450"/>
      </c:valAx>
      <c:valAx>
        <c:axId val="837007224"/>
        <c:scaling>
          <c:orientation val="minMax"/>
          <c:max val="800"/>
          <c:min val="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37014112"/>
        <c:crosses val="max"/>
        <c:crossBetween val="between"/>
        <c:majorUnit val="200"/>
      </c:valAx>
      <c:catAx>
        <c:axId val="83701411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one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crossAx val="837007224"/>
        <c:crosses val="max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"/>
          <c:y val="0.87174067097885255"/>
          <c:w val="0.98582440010528671"/>
          <c:h val="0.1282593290211474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2726353049407038"/>
          <c:y val="0.10760013059279089"/>
          <c:w val="0.86728552346508114"/>
          <c:h val="0.52812398824003592"/>
        </c:manualLayout>
      </c:layout>
      <c:lineChart>
        <c:grouping val="standard"/>
        <c:varyColors val="0"/>
        <c:ser>
          <c:idx val="0"/>
          <c:order val="0"/>
          <c:tx>
            <c:strRef>
              <c:f>'Figur 2.1'!$C$3</c:f>
              <c:strCache>
                <c:ptCount val="1"/>
                <c:pt idx="0">
                  <c:v> CBO jan. 2020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'Figur 2.1'!$A$4:$B$19</c:f>
              <c:multiLvlStrCache>
                <c:ptCount val="1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 2.1'!$C$4:$C$19</c:f>
              <c:numCache>
                <c:formatCode>General</c:formatCode>
                <c:ptCount val="16"/>
                <c:pt idx="0">
                  <c:v>19325.900000000001</c:v>
                </c:pt>
                <c:pt idx="1">
                  <c:v>19445.5</c:v>
                </c:pt>
                <c:pt idx="2">
                  <c:v>19551</c:v>
                </c:pt>
                <c:pt idx="3">
                  <c:v>19655.599999999999</c:v>
                </c:pt>
                <c:pt idx="4">
                  <c:v>19748</c:v>
                </c:pt>
                <c:pt idx="5">
                  <c:v>19833</c:v>
                </c:pt>
                <c:pt idx="6">
                  <c:v>19915</c:v>
                </c:pt>
                <c:pt idx="7">
                  <c:v>20000</c:v>
                </c:pt>
                <c:pt idx="8">
                  <c:v>20080</c:v>
                </c:pt>
                <c:pt idx="9">
                  <c:v>20163</c:v>
                </c:pt>
                <c:pt idx="10">
                  <c:v>20245</c:v>
                </c:pt>
                <c:pt idx="11">
                  <c:v>20324</c:v>
                </c:pt>
                <c:pt idx="12">
                  <c:v>20403</c:v>
                </c:pt>
                <c:pt idx="13">
                  <c:v>20483</c:v>
                </c:pt>
                <c:pt idx="14">
                  <c:v>20563</c:v>
                </c:pt>
                <c:pt idx="15">
                  <c:v>20643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152-486E-A08E-6A010E807708}"/>
            </c:ext>
          </c:extLst>
        </c:ser>
        <c:ser>
          <c:idx val="1"/>
          <c:order val="1"/>
          <c:tx>
            <c:strRef>
              <c:f>'Figur 2.1'!$D$3</c:f>
              <c:strCache>
                <c:ptCount val="1"/>
                <c:pt idx="0">
                  <c:v> Fremskrivning før American Recovery Act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'Figur 2.1'!$A$4:$B$19</c:f>
              <c:multiLvlStrCache>
                <c:ptCount val="1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 2.1'!$D$4:$D$19</c:f>
              <c:numCache>
                <c:formatCode>General</c:formatCode>
                <c:ptCount val="16"/>
                <c:pt idx="0">
                  <c:v>19010.848000000002</c:v>
                </c:pt>
                <c:pt idx="1">
                  <c:v>17302.510999999999</c:v>
                </c:pt>
                <c:pt idx="2">
                  <c:v>18596.521000000001</c:v>
                </c:pt>
                <c:pt idx="3">
                  <c:v>18780.3</c:v>
                </c:pt>
                <c:pt idx="4">
                  <c:v>18845.861720692883</c:v>
                </c:pt>
                <c:pt idx="5">
                  <c:v>19008.641833585742</c:v>
                </c:pt>
                <c:pt idx="6">
                  <c:v>19264.786598184408</c:v>
                </c:pt>
                <c:pt idx="7">
                  <c:v>19483.830840316044</c:v>
                </c:pt>
                <c:pt idx="8">
                  <c:v>19585.325145136456</c:v>
                </c:pt>
                <c:pt idx="9">
                  <c:v>19711.40703369808</c:v>
                </c:pt>
                <c:pt idx="10">
                  <c:v>19847.961311896615</c:v>
                </c:pt>
                <c:pt idx="11">
                  <c:v>19965.9920517059</c:v>
                </c:pt>
                <c:pt idx="12">
                  <c:v>20080.796506003207</c:v>
                </c:pt>
                <c:pt idx="13">
                  <c:v>20195.600960300515</c:v>
                </c:pt>
                <c:pt idx="14">
                  <c:v>20310.405414597823</c:v>
                </c:pt>
                <c:pt idx="15">
                  <c:v>20425.209868895134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152-486E-A08E-6A010E807708}"/>
            </c:ext>
          </c:extLst>
        </c:ser>
        <c:ser>
          <c:idx val="2"/>
          <c:order val="2"/>
          <c:tx>
            <c:strRef>
              <c:f>'Figur 2.1'!$E$3</c:f>
              <c:strCache>
                <c:ptCount val="1"/>
                <c:pt idx="0">
                  <c:v> Fremskrivning inkl. American Recovery Act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multiLvlStrRef>
              <c:f>'Figur 2.1'!$A$4:$B$19</c:f>
              <c:multiLvlStrCache>
                <c:ptCount val="16"/>
                <c:lvl>
                  <c:pt idx="0">
                    <c:v>K1</c:v>
                  </c:pt>
                  <c:pt idx="1">
                    <c:v>K2</c:v>
                  </c:pt>
                  <c:pt idx="2">
                    <c:v>K3</c:v>
                  </c:pt>
                  <c:pt idx="3">
                    <c:v>K4</c:v>
                  </c:pt>
                  <c:pt idx="4">
                    <c:v>K1</c:v>
                  </c:pt>
                  <c:pt idx="5">
                    <c:v>K2</c:v>
                  </c:pt>
                  <c:pt idx="6">
                    <c:v>K3</c:v>
                  </c:pt>
                  <c:pt idx="7">
                    <c:v>K4</c:v>
                  </c:pt>
                  <c:pt idx="8">
                    <c:v>K1</c:v>
                  </c:pt>
                  <c:pt idx="9">
                    <c:v>K2</c:v>
                  </c:pt>
                  <c:pt idx="10">
                    <c:v>K3</c:v>
                  </c:pt>
                  <c:pt idx="11">
                    <c:v>K4</c:v>
                  </c:pt>
                  <c:pt idx="12">
                    <c:v>K1</c:v>
                  </c:pt>
                  <c:pt idx="13">
                    <c:v>K2</c:v>
                  </c:pt>
                  <c:pt idx="14">
                    <c:v>K3</c:v>
                  </c:pt>
                  <c:pt idx="15">
                    <c:v>K4</c:v>
                  </c:pt>
                </c:lvl>
                <c:lvl>
                  <c:pt idx="0">
                    <c:v>2020</c:v>
                  </c:pt>
                  <c:pt idx="4">
                    <c:v>2021</c:v>
                  </c:pt>
                  <c:pt idx="8">
                    <c:v>2022</c:v>
                  </c:pt>
                  <c:pt idx="12">
                    <c:v>2023</c:v>
                  </c:pt>
                </c:lvl>
              </c:multiLvlStrCache>
            </c:multiLvlStrRef>
          </c:cat>
          <c:val>
            <c:numRef>
              <c:f>'Figur 2.1'!$E$4:$E$19</c:f>
              <c:numCache>
                <c:formatCode>General</c:formatCode>
                <c:ptCount val="16"/>
                <c:pt idx="0">
                  <c:v>19010.848000000002</c:v>
                </c:pt>
                <c:pt idx="1">
                  <c:v>17302.510999999999</c:v>
                </c:pt>
                <c:pt idx="2">
                  <c:v>18596.521000000001</c:v>
                </c:pt>
                <c:pt idx="3">
                  <c:v>18780.3</c:v>
                </c:pt>
                <c:pt idx="4">
                  <c:v>18845.861720000001</c:v>
                </c:pt>
                <c:pt idx="5">
                  <c:v>19264.419424501699</c:v>
                </c:pt>
                <c:pt idx="6">
                  <c:v>19749.896909278301</c:v>
                </c:pt>
                <c:pt idx="7">
                  <c:v>20188.842867491399</c:v>
                </c:pt>
                <c:pt idx="8">
                  <c:v>20305.856974324299</c:v>
                </c:pt>
                <c:pt idx="9">
                  <c:v>20374.4339894595</c:v>
                </c:pt>
                <c:pt idx="10">
                  <c:v>20367.195701891898</c:v>
                </c:pt>
                <c:pt idx="11">
                  <c:v>20389.713333783799</c:v>
                </c:pt>
                <c:pt idx="12">
                  <c:v>20466.213757097801</c:v>
                </c:pt>
                <c:pt idx="13">
                  <c:v>20542.9530329685</c:v>
                </c:pt>
                <c:pt idx="14">
                  <c:v>20624.858146318398</c:v>
                </c:pt>
                <c:pt idx="15">
                  <c:v>20702.4189910614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152-486E-A08E-6A010E80770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2871048"/>
        <c:axId val="792872032"/>
      </c:lineChart>
      <c:catAx>
        <c:axId val="7928710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92872032"/>
        <c:crosses val="min"/>
        <c:auto val="1"/>
        <c:lblAlgn val="ctr"/>
        <c:lblOffset val="100"/>
        <c:tickLblSkip val="1"/>
        <c:noMultiLvlLbl val="0"/>
      </c:catAx>
      <c:valAx>
        <c:axId val="792872032"/>
        <c:scaling>
          <c:orientation val="minMax"/>
          <c:max val="21000"/>
          <c:min val="16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92871048"/>
        <c:crosses val="autoZero"/>
        <c:crossBetween val="between"/>
        <c:majorUnit val="100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3225259666609219"/>
          <c:w val="0.98582213218616843"/>
          <c:h val="0.16774740333390778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429258748245591E-2"/>
          <c:w val="0.99936183790682831"/>
          <c:h val="0.86107893046601802"/>
        </c:manualLayout>
      </c:layout>
      <c:lineChart>
        <c:grouping val="standard"/>
        <c:varyColors val="0"/>
        <c:ser>
          <c:idx val="0"/>
          <c:order val="0"/>
          <c:tx>
            <c:strRef>
              <c:f>'Figur 2.2'!$B$3</c:f>
              <c:strCache>
                <c:ptCount val="1"/>
                <c:pt idx="0">
                  <c:v> Opspairng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2.2'!$A$4:$A$87</c:f>
              <c:numCache>
                <c:formatCode>m/d/yyyy</c:formatCode>
                <c:ptCount val="84"/>
                <c:pt idx="0">
                  <c:v>42005</c:v>
                </c:pt>
                <c:pt idx="1">
                  <c:v>42036</c:v>
                </c:pt>
                <c:pt idx="2">
                  <c:v>42064</c:v>
                </c:pt>
                <c:pt idx="3">
                  <c:v>42095</c:v>
                </c:pt>
                <c:pt idx="4">
                  <c:v>42125</c:v>
                </c:pt>
                <c:pt idx="5">
                  <c:v>42156</c:v>
                </c:pt>
                <c:pt idx="6">
                  <c:v>42186</c:v>
                </c:pt>
                <c:pt idx="7">
                  <c:v>42217</c:v>
                </c:pt>
                <c:pt idx="8">
                  <c:v>42248</c:v>
                </c:pt>
                <c:pt idx="9">
                  <c:v>42278</c:v>
                </c:pt>
                <c:pt idx="10">
                  <c:v>42309</c:v>
                </c:pt>
                <c:pt idx="11">
                  <c:v>42339</c:v>
                </c:pt>
                <c:pt idx="12">
                  <c:v>42370</c:v>
                </c:pt>
                <c:pt idx="13">
                  <c:v>42401</c:v>
                </c:pt>
                <c:pt idx="14">
                  <c:v>42430</c:v>
                </c:pt>
                <c:pt idx="15">
                  <c:v>42461</c:v>
                </c:pt>
                <c:pt idx="16">
                  <c:v>42491</c:v>
                </c:pt>
                <c:pt idx="17">
                  <c:v>42522</c:v>
                </c:pt>
                <c:pt idx="18">
                  <c:v>42552</c:v>
                </c:pt>
                <c:pt idx="19">
                  <c:v>42583</c:v>
                </c:pt>
                <c:pt idx="20">
                  <c:v>42614</c:v>
                </c:pt>
                <c:pt idx="21">
                  <c:v>42644</c:v>
                </c:pt>
                <c:pt idx="22">
                  <c:v>42675</c:v>
                </c:pt>
                <c:pt idx="23">
                  <c:v>42705</c:v>
                </c:pt>
                <c:pt idx="24">
                  <c:v>42736</c:v>
                </c:pt>
                <c:pt idx="25">
                  <c:v>42767</c:v>
                </c:pt>
                <c:pt idx="26">
                  <c:v>42795</c:v>
                </c:pt>
                <c:pt idx="27">
                  <c:v>42826</c:v>
                </c:pt>
                <c:pt idx="28">
                  <c:v>42856</c:v>
                </c:pt>
                <c:pt idx="29">
                  <c:v>42887</c:v>
                </c:pt>
                <c:pt idx="30">
                  <c:v>42917</c:v>
                </c:pt>
                <c:pt idx="31">
                  <c:v>42948</c:v>
                </c:pt>
                <c:pt idx="32">
                  <c:v>42979</c:v>
                </c:pt>
                <c:pt idx="33">
                  <c:v>43009</c:v>
                </c:pt>
                <c:pt idx="34">
                  <c:v>43040</c:v>
                </c:pt>
                <c:pt idx="35">
                  <c:v>43070</c:v>
                </c:pt>
                <c:pt idx="36">
                  <c:v>43101</c:v>
                </c:pt>
                <c:pt idx="37">
                  <c:v>43132</c:v>
                </c:pt>
                <c:pt idx="38">
                  <c:v>43160</c:v>
                </c:pt>
                <c:pt idx="39">
                  <c:v>43191</c:v>
                </c:pt>
                <c:pt idx="40">
                  <c:v>43221</c:v>
                </c:pt>
                <c:pt idx="41">
                  <c:v>43252</c:v>
                </c:pt>
                <c:pt idx="42">
                  <c:v>43282</c:v>
                </c:pt>
                <c:pt idx="43">
                  <c:v>43313</c:v>
                </c:pt>
                <c:pt idx="44">
                  <c:v>43344</c:v>
                </c:pt>
                <c:pt idx="45">
                  <c:v>43374</c:v>
                </c:pt>
                <c:pt idx="46">
                  <c:v>43405</c:v>
                </c:pt>
                <c:pt idx="47">
                  <c:v>43435</c:v>
                </c:pt>
                <c:pt idx="48">
                  <c:v>43466</c:v>
                </c:pt>
                <c:pt idx="49">
                  <c:v>43497</c:v>
                </c:pt>
                <c:pt idx="50">
                  <c:v>43525</c:v>
                </c:pt>
                <c:pt idx="51">
                  <c:v>43556</c:v>
                </c:pt>
                <c:pt idx="52">
                  <c:v>43586</c:v>
                </c:pt>
                <c:pt idx="53">
                  <c:v>43617</c:v>
                </c:pt>
                <c:pt idx="54">
                  <c:v>43647</c:v>
                </c:pt>
                <c:pt idx="55">
                  <c:v>43678</c:v>
                </c:pt>
                <c:pt idx="56">
                  <c:v>43709</c:v>
                </c:pt>
                <c:pt idx="57">
                  <c:v>43739</c:v>
                </c:pt>
                <c:pt idx="58">
                  <c:v>43770</c:v>
                </c:pt>
                <c:pt idx="59">
                  <c:v>43800</c:v>
                </c:pt>
                <c:pt idx="60">
                  <c:v>43831</c:v>
                </c:pt>
                <c:pt idx="61">
                  <c:v>43862</c:v>
                </c:pt>
                <c:pt idx="62">
                  <c:v>43891</c:v>
                </c:pt>
                <c:pt idx="63">
                  <c:v>43922</c:v>
                </c:pt>
                <c:pt idx="64">
                  <c:v>43952</c:v>
                </c:pt>
                <c:pt idx="65">
                  <c:v>43983</c:v>
                </c:pt>
                <c:pt idx="66">
                  <c:v>44013</c:v>
                </c:pt>
                <c:pt idx="67">
                  <c:v>44044</c:v>
                </c:pt>
                <c:pt idx="68">
                  <c:v>44075</c:v>
                </c:pt>
                <c:pt idx="69">
                  <c:v>44105</c:v>
                </c:pt>
                <c:pt idx="70">
                  <c:v>44136</c:v>
                </c:pt>
                <c:pt idx="71">
                  <c:v>44166</c:v>
                </c:pt>
                <c:pt idx="72">
                  <c:v>44197</c:v>
                </c:pt>
                <c:pt idx="73">
                  <c:v>44228</c:v>
                </c:pt>
                <c:pt idx="74">
                  <c:v>44256</c:v>
                </c:pt>
                <c:pt idx="75">
                  <c:v>44287</c:v>
                </c:pt>
                <c:pt idx="76">
                  <c:v>44317</c:v>
                </c:pt>
                <c:pt idx="77">
                  <c:v>44348</c:v>
                </c:pt>
                <c:pt idx="78">
                  <c:v>44378</c:v>
                </c:pt>
                <c:pt idx="79">
                  <c:v>44409</c:v>
                </c:pt>
                <c:pt idx="80">
                  <c:v>44440</c:v>
                </c:pt>
                <c:pt idx="81">
                  <c:v>44470</c:v>
                </c:pt>
                <c:pt idx="82">
                  <c:v>44501</c:v>
                </c:pt>
                <c:pt idx="83">
                  <c:v>44531</c:v>
                </c:pt>
              </c:numCache>
            </c:numRef>
          </c:cat>
          <c:val>
            <c:numRef>
              <c:f>'Figur 2.2'!$B$4:$B$87</c:f>
              <c:numCache>
                <c:formatCode>0.00</c:formatCode>
                <c:ptCount val="84"/>
                <c:pt idx="0">
                  <c:v>91.122416666666666</c:v>
                </c:pt>
                <c:pt idx="1">
                  <c:v>93.005166666666668</c:v>
                </c:pt>
                <c:pt idx="2">
                  <c:v>87.526083333333332</c:v>
                </c:pt>
                <c:pt idx="3">
                  <c:v>86.637333333333331</c:v>
                </c:pt>
                <c:pt idx="4">
                  <c:v>85.285666666666671</c:v>
                </c:pt>
                <c:pt idx="5">
                  <c:v>84.697000000000003</c:v>
                </c:pt>
                <c:pt idx="6">
                  <c:v>83.975833333333327</c:v>
                </c:pt>
                <c:pt idx="7">
                  <c:v>84.22708333333334</c:v>
                </c:pt>
                <c:pt idx="8">
                  <c:v>85.943333333333328</c:v>
                </c:pt>
                <c:pt idx="9">
                  <c:v>86.950583333333327</c:v>
                </c:pt>
                <c:pt idx="10">
                  <c:v>83.991500000000002</c:v>
                </c:pt>
                <c:pt idx="11">
                  <c:v>85.330500000000001</c:v>
                </c:pt>
                <c:pt idx="12">
                  <c:v>88.962666666666664</c:v>
                </c:pt>
                <c:pt idx="13">
                  <c:v>83.740833333333327</c:v>
                </c:pt>
                <c:pt idx="14">
                  <c:v>87.670500000000004</c:v>
                </c:pt>
                <c:pt idx="15">
                  <c:v>83.459833333333336</c:v>
                </c:pt>
                <c:pt idx="16">
                  <c:v>80.569166666666661</c:v>
                </c:pt>
                <c:pt idx="17">
                  <c:v>76.371583333333334</c:v>
                </c:pt>
                <c:pt idx="18">
                  <c:v>78.984333333333339</c:v>
                </c:pt>
                <c:pt idx="19">
                  <c:v>78.396166666666673</c:v>
                </c:pt>
                <c:pt idx="20">
                  <c:v>78.757249999999999</c:v>
                </c:pt>
                <c:pt idx="21">
                  <c:v>80.9435</c:v>
                </c:pt>
                <c:pt idx="22">
                  <c:v>80.692999999999998</c:v>
                </c:pt>
                <c:pt idx="23">
                  <c:v>76.491249999999994</c:v>
                </c:pt>
                <c:pt idx="24">
                  <c:v>81.268249999999995</c:v>
                </c:pt>
                <c:pt idx="25">
                  <c:v>85.353750000000005</c:v>
                </c:pt>
                <c:pt idx="26">
                  <c:v>85.274249999999995</c:v>
                </c:pt>
                <c:pt idx="27">
                  <c:v>87.433333333333337</c:v>
                </c:pt>
                <c:pt idx="28">
                  <c:v>94.65091666666666</c:v>
                </c:pt>
                <c:pt idx="29">
                  <c:v>91.593000000000004</c:v>
                </c:pt>
                <c:pt idx="30">
                  <c:v>93.3185</c:v>
                </c:pt>
                <c:pt idx="31">
                  <c:v>94.476166666666671</c:v>
                </c:pt>
                <c:pt idx="32">
                  <c:v>91.523250000000004</c:v>
                </c:pt>
                <c:pt idx="33">
                  <c:v>93.165583333333331</c:v>
                </c:pt>
                <c:pt idx="34">
                  <c:v>88.78691666666667</c:v>
                </c:pt>
                <c:pt idx="35">
                  <c:v>84.132750000000001</c:v>
                </c:pt>
                <c:pt idx="36">
                  <c:v>96.155749999999998</c:v>
                </c:pt>
                <c:pt idx="37">
                  <c:v>100.34350000000001</c:v>
                </c:pt>
                <c:pt idx="38">
                  <c:v>100.71033333333334</c:v>
                </c:pt>
                <c:pt idx="39">
                  <c:v>100.80333333333333</c:v>
                </c:pt>
                <c:pt idx="40">
                  <c:v>100.51858333333334</c:v>
                </c:pt>
                <c:pt idx="41">
                  <c:v>103.18166666666667</c:v>
                </c:pt>
                <c:pt idx="42">
                  <c:v>103.93966666666667</c:v>
                </c:pt>
                <c:pt idx="43">
                  <c:v>103.7355</c:v>
                </c:pt>
                <c:pt idx="44">
                  <c:v>104.30091666666667</c:v>
                </c:pt>
                <c:pt idx="45">
                  <c:v>101.52208333333333</c:v>
                </c:pt>
                <c:pt idx="46">
                  <c:v>99.133499999999998</c:v>
                </c:pt>
                <c:pt idx="47">
                  <c:v>122.97291666666666</c:v>
                </c:pt>
                <c:pt idx="48">
                  <c:v>114.206</c:v>
                </c:pt>
                <c:pt idx="49">
                  <c:v>116.72858333333333</c:v>
                </c:pt>
                <c:pt idx="50">
                  <c:v>107.69216666666667</c:v>
                </c:pt>
                <c:pt idx="51">
                  <c:v>102.16366666666667</c:v>
                </c:pt>
                <c:pt idx="52">
                  <c:v>98.364916666666673</c:v>
                </c:pt>
                <c:pt idx="53">
                  <c:v>95.995999999999995</c:v>
                </c:pt>
                <c:pt idx="54">
                  <c:v>95.135833333333338</c:v>
                </c:pt>
                <c:pt idx="55">
                  <c:v>99.543666666666667</c:v>
                </c:pt>
                <c:pt idx="56">
                  <c:v>100.46091666666666</c:v>
                </c:pt>
                <c:pt idx="57">
                  <c:v>98.470083333333335</c:v>
                </c:pt>
                <c:pt idx="58">
                  <c:v>102.99683333333333</c:v>
                </c:pt>
                <c:pt idx="59">
                  <c:v>99.473666666666674</c:v>
                </c:pt>
                <c:pt idx="60">
                  <c:v>105.52249999999999</c:v>
                </c:pt>
                <c:pt idx="61">
                  <c:v>115.74375000000001</c:v>
                </c:pt>
                <c:pt idx="62">
                  <c:v>177.5615</c:v>
                </c:pt>
                <c:pt idx="63">
                  <c:v>534.47491666666667</c:v>
                </c:pt>
                <c:pt idx="64">
                  <c:v>374.08933333333334</c:v>
                </c:pt>
                <c:pt idx="65">
                  <c:v>284.14258333333333</c:v>
                </c:pt>
                <c:pt idx="66">
                  <c:v>275.47525000000002</c:v>
                </c:pt>
                <c:pt idx="67">
                  <c:v>212.65958333333333</c:v>
                </c:pt>
                <c:pt idx="68">
                  <c:v>205.56</c:v>
                </c:pt>
                <c:pt idx="69">
                  <c:v>190.02741666666665</c:v>
                </c:pt>
                <c:pt idx="70">
                  <c:v>178.03541666666666</c:v>
                </c:pt>
                <c:pt idx="71">
                  <c:v>193.77391666666668</c:v>
                </c:pt>
                <c:pt idx="72">
                  <c:v>316.77375000000001</c:v>
                </c:pt>
                <c:pt idx="73">
                  <c:v>200.86958333333334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A5-41BE-8D3F-BD6497485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4956944"/>
        <c:axId val="664956288"/>
      </c:lineChart>
      <c:scatterChart>
        <c:scatterStyle val="lineMarker"/>
        <c:varyColors val="0"/>
        <c:ser>
          <c:idx val="1"/>
          <c:order val="1"/>
          <c:tx>
            <c:v>SeriesXAxisCenteredLabels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prstClr val="black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dPt>
            <c:idx val="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2-26A5-41BE-8D3F-BD6497485146}"/>
              </c:ext>
            </c:extLst>
          </c:dPt>
          <c:dPt>
            <c:idx val="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4-26A5-41BE-8D3F-BD6497485146}"/>
              </c:ext>
            </c:extLst>
          </c:dPt>
          <c:dPt>
            <c:idx val="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6-26A5-41BE-8D3F-BD6497485146}"/>
              </c:ext>
            </c:extLst>
          </c:dPt>
          <c:dPt>
            <c:idx val="6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8-26A5-41BE-8D3F-BD6497485146}"/>
              </c:ext>
            </c:extLst>
          </c:dPt>
          <c:dPt>
            <c:idx val="8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A-26A5-41BE-8D3F-BD6497485146}"/>
              </c:ext>
            </c:extLst>
          </c:dPt>
          <c:dPt>
            <c:idx val="10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C-26A5-41BE-8D3F-BD6497485146}"/>
              </c:ext>
            </c:extLst>
          </c:dPt>
          <c:dPt>
            <c:idx val="12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E-26A5-41BE-8D3F-BD6497485146}"/>
              </c:ext>
            </c:extLst>
          </c:dPt>
          <c:dPt>
            <c:idx val="14"/>
            <c:marker>
              <c:symbol val="square"/>
              <c:size val="16"/>
              <c:spPr>
                <a:blipFill>
                  <a:blip xmlns:r="http://schemas.openxmlformats.org/officeDocument/2006/relationships" r:embed="rId1"/>
                  <a:stretch>
                    <a:fillRect/>
                  </a:stretch>
                </a:blipFill>
                <a:ln w="6350" cap="flat" cmpd="sng" algn="ctr">
                  <a:noFill/>
                  <a:prstDash val="solid"/>
                  <a:round/>
                </a:ln>
                <a:effectLst/>
                <a:extLst>
                  <a:ext uri="{91240B29-F687-4F45-9708-019B960494DF}">
                    <a14:hiddenLine xmlns:a14="http://schemas.microsoft.com/office/drawing/2010/main" w="6350" cap="flat" cmpd="sng" algn="ctr">
                      <a:solidFill>
                        <a:prstClr val="black"/>
                      </a:solidFill>
                      <a:prstDash val="solid"/>
                      <a:round/>
                    </a14:hiddenLine>
                  </a:ext>
                </a:extLst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10-26A5-41BE-8D3F-BD6497485146}"/>
              </c:ext>
            </c:extLst>
          </c:dPt>
          <c:dPt>
            <c:idx val="16"/>
            <c:bubble3D val="0"/>
            <c:extLst>
              <c:ext xmlns:c16="http://schemas.microsoft.com/office/drawing/2014/chart" uri="{C3380CC4-5D6E-409C-BE32-E72D297353CC}">
                <c16:uniqueId val="{00000012-26A5-41BE-8D3F-BD6497485146}"/>
              </c:ext>
            </c:extLst>
          </c:dPt>
          <c:dPt>
            <c:idx val="18"/>
            <c:bubble3D val="0"/>
            <c:extLst>
              <c:ext xmlns:c16="http://schemas.microsoft.com/office/drawing/2014/chart" uri="{C3380CC4-5D6E-409C-BE32-E72D297353CC}">
                <c16:uniqueId val="{00000014-26A5-41BE-8D3F-BD6497485146}"/>
              </c:ext>
            </c:extLst>
          </c:dPt>
          <c:dPt>
            <c:idx val="20"/>
            <c:bubble3D val="0"/>
            <c:extLst>
              <c:ext xmlns:c16="http://schemas.microsoft.com/office/drawing/2014/chart" uri="{C3380CC4-5D6E-409C-BE32-E72D297353CC}">
                <c16:uniqueId val="{00000016-26A5-41BE-8D3F-BD6497485146}"/>
              </c:ext>
            </c:extLst>
          </c:dPt>
          <c:dPt>
            <c:idx val="22"/>
            <c:bubble3D val="0"/>
            <c:extLst>
              <c:ext xmlns:c16="http://schemas.microsoft.com/office/drawing/2014/chart" uri="{C3380CC4-5D6E-409C-BE32-E72D297353CC}">
                <c16:uniqueId val="{00000018-26A5-41BE-8D3F-BD6497485146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26A5-41BE-8D3F-BD6497485146}"/>
                </c:ext>
              </c:extLst>
            </c:dLbl>
            <c:dLbl>
              <c:idx val="1"/>
              <c:tx>
                <c:rich>
                  <a:bodyPr/>
                  <a:lstStyle/>
                  <a:p>
                    <a:r>
                      <a:rPr lang="en-US"/>
                      <a:t>2015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6A5-41BE-8D3F-BD649748514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26A5-41BE-8D3F-BD6497485146}"/>
                </c:ext>
              </c:extLst>
            </c:dLbl>
            <c:dLbl>
              <c:idx val="3"/>
              <c:tx>
                <c:rich>
                  <a:bodyPr/>
                  <a:lstStyle/>
                  <a:p>
                    <a:r>
                      <a:rPr lang="en-US"/>
                      <a:t>2016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6A5-41BE-8D3F-BD649748514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26A5-41BE-8D3F-BD649748514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2017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6A5-41BE-8D3F-BD6497485146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26A5-41BE-8D3F-BD6497485146}"/>
                </c:ext>
              </c:extLst>
            </c:dLbl>
            <c:dLbl>
              <c:idx val="7"/>
              <c:tx>
                <c:rich>
                  <a:bodyPr/>
                  <a:lstStyle/>
                  <a:p>
                    <a:r>
                      <a:rPr lang="en-US"/>
                      <a:t>2018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6A5-41BE-8D3F-BD6497485146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6A5-41BE-8D3F-BD6497485146}"/>
                </c:ext>
              </c:extLst>
            </c:dLbl>
            <c:dLbl>
              <c:idx val="9"/>
              <c:tx>
                <c:rich>
                  <a:bodyPr/>
                  <a:lstStyle/>
                  <a:p>
                    <a:r>
                      <a:rPr lang="en-US"/>
                      <a:t>2019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6A5-41BE-8D3F-BD6497485146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26A5-41BE-8D3F-BD649748514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2020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6A5-41BE-8D3F-BD6497485146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6A5-41BE-8D3F-BD6497485146}"/>
                </c:ext>
              </c:extLst>
            </c:dLbl>
            <c:dLbl>
              <c:idx val="13"/>
              <c:tx>
                <c:rich>
                  <a:bodyPr/>
                  <a:lstStyle/>
                  <a:p>
                    <a:r>
                      <a:rPr lang="en-US"/>
                      <a:t>2021</a:t>
                    </a:r>
                  </a:p>
                </c:rich>
              </c:tx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6A5-41BE-8D3F-BD6497485146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6A5-41BE-8D3F-BD6497485146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</c15:spPr>
                <c15:showLeaderLines val="0"/>
              </c:ext>
            </c:extLst>
          </c:dLbls>
          <c:xVal>
            <c:numLit>
              <c:formatCode>General</c:formatCode>
              <c:ptCount val="15"/>
              <c:pt idx="0">
                <c:v>0.5</c:v>
              </c:pt>
              <c:pt idx="1">
                <c:v>6.5</c:v>
              </c:pt>
              <c:pt idx="2">
                <c:v>12.5</c:v>
              </c:pt>
              <c:pt idx="3">
                <c:v>18.5</c:v>
              </c:pt>
              <c:pt idx="4">
                <c:v>24.5</c:v>
              </c:pt>
              <c:pt idx="5">
                <c:v>30.5</c:v>
              </c:pt>
              <c:pt idx="6">
                <c:v>36.5</c:v>
              </c:pt>
              <c:pt idx="7">
                <c:v>42.5</c:v>
              </c:pt>
              <c:pt idx="8">
                <c:v>48.5</c:v>
              </c:pt>
              <c:pt idx="9">
                <c:v>54.5</c:v>
              </c:pt>
              <c:pt idx="10">
                <c:v>60.5</c:v>
              </c:pt>
              <c:pt idx="11">
                <c:v>66.5</c:v>
              </c:pt>
              <c:pt idx="12">
                <c:v>72.5</c:v>
              </c:pt>
              <c:pt idx="13">
                <c:v>78.5</c:v>
              </c:pt>
              <c:pt idx="14">
                <c:v>84.498999999999995</c:v>
              </c:pt>
            </c:numLit>
          </c:xVal>
          <c:yVal>
            <c:numLit>
              <c:formatCode>General</c:formatCode>
              <c:ptCount val="15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0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1-26A5-41BE-8D3F-BD64974851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64956944"/>
        <c:axId val="664956288"/>
      </c:scatterChart>
      <c:catAx>
        <c:axId val="66495694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4956288"/>
        <c:crosses val="min"/>
        <c:auto val="0"/>
        <c:lblAlgn val="ctr"/>
        <c:lblOffset val="100"/>
        <c:tickLblSkip val="1"/>
        <c:noMultiLvlLbl val="0"/>
      </c:catAx>
      <c:valAx>
        <c:axId val="664956288"/>
        <c:scaling>
          <c:orientation val="minMax"/>
          <c:max val="6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64956944"/>
        <c:crosses val="autoZero"/>
        <c:crossBetween val="between"/>
        <c:majorUnit val="100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498897013729515E-2"/>
          <c:w val="0.99876390605686027"/>
          <c:h val="0.78855127711469775"/>
        </c:manualLayout>
      </c:layout>
      <c:lineChart>
        <c:grouping val="standard"/>
        <c:varyColors val="0"/>
        <c:ser>
          <c:idx val="0"/>
          <c:order val="0"/>
          <c:tx>
            <c:strRef>
              <c:f>'Figur 1'!$B$3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1'!$A$4:$A$49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1'!$B$4:$B$49</c:f>
              <c:numCache>
                <c:formatCode>General</c:formatCode>
                <c:ptCount val="46"/>
                <c:pt idx="0">
                  <c:v>1048.1389999999999</c:v>
                </c:pt>
                <c:pt idx="1">
                  <c:v>1041.1569999999999</c:v>
                </c:pt>
                <c:pt idx="2">
                  <c:v>1079.52</c:v>
                </c:pt>
                <c:pt idx="3">
                  <c:v>1107.5450000000001</c:v>
                </c:pt>
                <c:pt idx="4">
                  <c:v>1153.6869999999999</c:v>
                </c:pt>
                <c:pt idx="5">
                  <c:v>1199.877</c:v>
                </c:pt>
                <c:pt idx="6">
                  <c:v>1258.722</c:v>
                </c:pt>
                <c:pt idx="7">
                  <c:v>1261.922</c:v>
                </c:pt>
                <c:pt idx="8">
                  <c:v>1261.75</c:v>
                </c:pt>
                <c:pt idx="9">
                  <c:v>1269.8910000000001</c:v>
                </c:pt>
                <c:pt idx="10">
                  <c:v>1288.625</c:v>
                </c:pt>
                <c:pt idx="11">
                  <c:v>1306.5840000000001</c:v>
                </c:pt>
                <c:pt idx="12">
                  <c:v>1332.154</c:v>
                </c:pt>
                <c:pt idx="13">
                  <c:v>1332.296</c:v>
                </c:pt>
                <c:pt idx="14">
                  <c:v>1403.34</c:v>
                </c:pt>
                <c:pt idx="15">
                  <c:v>1445.828</c:v>
                </c:pt>
                <c:pt idx="16">
                  <c:v>1487.758</c:v>
                </c:pt>
                <c:pt idx="17">
                  <c:v>1536.2719999999999</c:v>
                </c:pt>
                <c:pt idx="18">
                  <c:v>1570.3489999999999</c:v>
                </c:pt>
                <c:pt idx="19">
                  <c:v>1616.643</c:v>
                </c:pt>
                <c:pt idx="20">
                  <c:v>1677.2170000000001</c:v>
                </c:pt>
                <c:pt idx="21">
                  <c:v>1691.0229999999999</c:v>
                </c:pt>
                <c:pt idx="22">
                  <c:v>1698.9090000000001</c:v>
                </c:pt>
                <c:pt idx="23">
                  <c:v>1705.5360000000001</c:v>
                </c:pt>
                <c:pt idx="24">
                  <c:v>1751.0429999999999</c:v>
                </c:pt>
                <c:pt idx="25">
                  <c:v>1791.9590000000001</c:v>
                </c:pt>
                <c:pt idx="26">
                  <c:v>1862.078</c:v>
                </c:pt>
                <c:pt idx="27">
                  <c:v>1879.009</c:v>
                </c:pt>
                <c:pt idx="28">
                  <c:v>1869.3879999999999</c:v>
                </c:pt>
                <c:pt idx="29">
                  <c:v>1777.6659999999999</c:v>
                </c:pt>
                <c:pt idx="30">
                  <c:v>1810.9259999999999</c:v>
                </c:pt>
                <c:pt idx="31">
                  <c:v>1835.134</c:v>
                </c:pt>
                <c:pt idx="32">
                  <c:v>1839.29</c:v>
                </c:pt>
                <c:pt idx="33">
                  <c:v>1856.4570000000001</c:v>
                </c:pt>
                <c:pt idx="34">
                  <c:v>1886.52043</c:v>
                </c:pt>
                <c:pt idx="35">
                  <c:v>1930.7138715761341</c:v>
                </c:pt>
                <c:pt idx="36">
                  <c:v>1993.3843276314783</c:v>
                </c:pt>
                <c:pt idx="37">
                  <c:v>2049.6320700000001</c:v>
                </c:pt>
                <c:pt idx="38">
                  <c:v>2094.2249999999999</c:v>
                </c:pt>
                <c:pt idx="39">
                  <c:v>2153.9</c:v>
                </c:pt>
                <c:pt idx="40">
                  <c:v>2095.0279999999998</c:v>
                </c:pt>
                <c:pt idx="41">
                  <c:v>2156.0313780560182</c:v>
                </c:pt>
                <c:pt idx="42">
                  <c:v>2249.4254601042139</c:v>
                </c:pt>
                <c:pt idx="43">
                  <c:v>2280.2978728029279</c:v>
                </c:pt>
                <c:pt idx="44">
                  <c:v>2299.9410828224745</c:v>
                </c:pt>
                <c:pt idx="45">
                  <c:v>2338.5191771704926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49A-438B-BC07-E6AD64CA689A}"/>
            </c:ext>
          </c:extLst>
        </c:ser>
        <c:ser>
          <c:idx val="1"/>
          <c:order val="1"/>
          <c:tx>
            <c:strRef>
              <c:f>'Figur 1'!$C$3</c:f>
              <c:strCache>
                <c:ptCount val="1"/>
                <c:pt idx="0">
                  <c:v> Strukturel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1'!$A$4:$A$49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1'!$C$4:$C$49</c:f>
              <c:numCache>
                <c:formatCode>General</c:formatCode>
                <c:ptCount val="46"/>
                <c:pt idx="0">
                  <c:v>1076.9675570144973</c:v>
                </c:pt>
                <c:pt idx="1">
                  <c:v>1090.3488116726332</c:v>
                </c:pt>
                <c:pt idx="2">
                  <c:v>1116.7012160778161</c:v>
                </c:pt>
                <c:pt idx="3">
                  <c:v>1141.0052625489598</c:v>
                </c:pt>
                <c:pt idx="4">
                  <c:v>1166.2244722475202</c:v>
                </c:pt>
                <c:pt idx="5">
                  <c:v>1197.337659665295</c:v>
                </c:pt>
                <c:pt idx="6">
                  <c:v>1232.0149329247686</c:v>
                </c:pt>
                <c:pt idx="7">
                  <c:v>1245.8981252327217</c:v>
                </c:pt>
                <c:pt idx="8">
                  <c:v>1265.0223882640889</c:v>
                </c:pt>
                <c:pt idx="9">
                  <c:v>1282.6596825797353</c:v>
                </c:pt>
                <c:pt idx="10">
                  <c:v>1300.2609808851666</c:v>
                </c:pt>
                <c:pt idx="11">
                  <c:v>1316.085989802443</c:v>
                </c:pt>
                <c:pt idx="12">
                  <c:v>1345.7171994427895</c:v>
                </c:pt>
                <c:pt idx="13">
                  <c:v>1371.33562238634</c:v>
                </c:pt>
                <c:pt idx="14">
                  <c:v>1397.1486596012367</c:v>
                </c:pt>
                <c:pt idx="15">
                  <c:v>1429.1040055886897</c:v>
                </c:pt>
                <c:pt idx="16">
                  <c:v>1461.6994012556495</c:v>
                </c:pt>
                <c:pt idx="17">
                  <c:v>1506.1257836363477</c:v>
                </c:pt>
                <c:pt idx="18">
                  <c:v>1533.6410470304759</c:v>
                </c:pt>
                <c:pt idx="19">
                  <c:v>1576.0897979677043</c:v>
                </c:pt>
                <c:pt idx="20">
                  <c:v>1618.3391870272912</c:v>
                </c:pt>
                <c:pt idx="21">
                  <c:v>1656.8822222842532</c:v>
                </c:pt>
                <c:pt idx="22">
                  <c:v>1696.8508404048005</c:v>
                </c:pt>
                <c:pt idx="23">
                  <c:v>1728.8710939106029</c:v>
                </c:pt>
                <c:pt idx="24">
                  <c:v>1742.9385556595812</c:v>
                </c:pt>
                <c:pt idx="25">
                  <c:v>1764.852828379722</c:v>
                </c:pt>
                <c:pt idx="26">
                  <c:v>1788.5989666108085</c:v>
                </c:pt>
                <c:pt idx="27">
                  <c:v>1800.7782757474583</c:v>
                </c:pt>
                <c:pt idx="28">
                  <c:v>1820.215583300173</c:v>
                </c:pt>
                <c:pt idx="29">
                  <c:v>1869.1163630943056</c:v>
                </c:pt>
                <c:pt idx="30">
                  <c:v>1862.2330336867174</c:v>
                </c:pt>
                <c:pt idx="31">
                  <c:v>1865.7598478455759</c:v>
                </c:pt>
                <c:pt idx="32">
                  <c:v>1880.8867885159234</c:v>
                </c:pt>
                <c:pt idx="33">
                  <c:v>1900.3534246446411</c:v>
                </c:pt>
                <c:pt idx="34">
                  <c:v>1917.204933981629</c:v>
                </c:pt>
                <c:pt idx="35">
                  <c:v>1948.2305558558894</c:v>
                </c:pt>
                <c:pt idx="36">
                  <c:v>1988.0008681416396</c:v>
                </c:pt>
                <c:pt idx="37">
                  <c:v>2034.1702088287825</c:v>
                </c:pt>
                <c:pt idx="38">
                  <c:v>2077.205652520629</c:v>
                </c:pt>
                <c:pt idx="39">
                  <c:v>2123.4698426973578</c:v>
                </c:pt>
                <c:pt idx="40">
                  <c:v>2118.2898634119397</c:v>
                </c:pt>
                <c:pt idx="41">
                  <c:v>2160.1980732723032</c:v>
                </c:pt>
                <c:pt idx="42">
                  <c:v>2235.2410392284478</c:v>
                </c:pt>
                <c:pt idx="43">
                  <c:v>2273.0858280816415</c:v>
                </c:pt>
                <c:pt idx="44">
                  <c:v>2300.9063145765826</c:v>
                </c:pt>
                <c:pt idx="45">
                  <c:v>2337.8695241652058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49A-438B-BC07-E6AD64CA6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192256"/>
        <c:axId val="906199800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41.5</c:v>
              </c:pt>
              <c:pt idx="1">
                <c:v>41.5</c:v>
              </c:pt>
            </c:numLit>
          </c:xVal>
          <c:yVal>
            <c:numLit>
              <c:formatCode>General</c:formatCode>
              <c:ptCount val="2"/>
              <c:pt idx="0">
                <c:v>1000</c:v>
              </c:pt>
              <c:pt idx="1">
                <c:v>2400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B49A-438B-BC07-E6AD64CA689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192256"/>
        <c:axId val="906199800"/>
      </c:scatterChart>
      <c:catAx>
        <c:axId val="906192256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6199800"/>
        <c:crosses val="min"/>
        <c:auto val="0"/>
        <c:lblAlgn val="ctr"/>
        <c:lblOffset val="100"/>
        <c:tickLblSkip val="5"/>
        <c:noMultiLvlLbl val="0"/>
      </c:catAx>
      <c:valAx>
        <c:axId val="906199800"/>
        <c:scaling>
          <c:orientation val="minMax"/>
          <c:max val="2400"/>
          <c:min val="10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6192256"/>
        <c:crosses val="autoZero"/>
        <c:crossBetween val="between"/>
        <c:majorUnit val="200"/>
      </c:val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28830122473301E-2"/>
          <c:w val="0.99876390605686027"/>
          <c:h val="0.80310084649616587"/>
        </c:manualLayout>
      </c:layout>
      <c:lineChart>
        <c:grouping val="standard"/>
        <c:varyColors val="0"/>
        <c:ser>
          <c:idx val="0"/>
          <c:order val="0"/>
          <c:tx>
            <c:strRef>
              <c:f>'Figur 2'!$B$3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2'!$A$4:$A$49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2'!$B$4:$B$49</c:f>
              <c:numCache>
                <c:formatCode>General</c:formatCode>
                <c:ptCount val="46"/>
                <c:pt idx="0">
                  <c:v>-2.6768268762351553</c:v>
                </c:pt>
                <c:pt idx="1">
                  <c:v>-4.5115664956034873</c:v>
                </c:pt>
                <c:pt idx="2">
                  <c:v>-3.3295581255304234</c:v>
                </c:pt>
                <c:pt idx="3">
                  <c:v>-2.9325248223843361</c:v>
                </c:pt>
                <c:pt idx="4">
                  <c:v>-1.0750479471038976</c:v>
                </c:pt>
                <c:pt idx="5">
                  <c:v>0.21208222377427996</c:v>
                </c:pt>
                <c:pt idx="6">
                  <c:v>2.16775514334307</c:v>
                </c:pt>
                <c:pt idx="7">
                  <c:v>1.2861304181098447</c:v>
                </c:pt>
                <c:pt idx="8">
                  <c:v>-0.25868224107712318</c:v>
                </c:pt>
                <c:pt idx="9">
                  <c:v>-0.99548483149126676</c:v>
                </c:pt>
                <c:pt idx="10">
                  <c:v>-0.89489579832237653</c:v>
                </c:pt>
                <c:pt idx="11">
                  <c:v>-0.72198852324758023</c:v>
                </c:pt>
                <c:pt idx="12">
                  <c:v>-1.0078788803773506</c:v>
                </c:pt>
                <c:pt idx="13">
                  <c:v>-2.8468320773586382</c:v>
                </c:pt>
                <c:pt idx="14">
                  <c:v>0.44314113292213236</c:v>
                </c:pt>
                <c:pt idx="15">
                  <c:v>1.170243337497421</c:v>
                </c:pt>
                <c:pt idx="16">
                  <c:v>1.7827604445869831</c:v>
                </c:pt>
                <c:pt idx="17">
                  <c:v>2.0015736196261247</c:v>
                </c:pt>
                <c:pt idx="18">
                  <c:v>2.3935165950728905</c:v>
                </c:pt>
                <c:pt idx="19">
                  <c:v>2.5730261108591184</c:v>
                </c:pt>
                <c:pt idx="20">
                  <c:v>3.6381627192047934</c:v>
                </c:pt>
                <c:pt idx="21">
                  <c:v>2.0605434264771549</c:v>
                </c:pt>
                <c:pt idx="22">
                  <c:v>0.12129290012955021</c:v>
                </c:pt>
                <c:pt idx="23">
                  <c:v>-1.3497301211636472</c:v>
                </c:pt>
                <c:pt idx="24">
                  <c:v>0.46498738088628844</c:v>
                </c:pt>
                <c:pt idx="25">
                  <c:v>1.5358884992786386</c:v>
                </c:pt>
                <c:pt idx="26">
                  <c:v>4.1081894131039345</c:v>
                </c:pt>
                <c:pt idx="27">
                  <c:v>4.3442729905251616</c:v>
                </c:pt>
                <c:pt idx="28">
                  <c:v>2.7014611428979229</c:v>
                </c:pt>
                <c:pt idx="29">
                  <c:v>-4.8927057137796579</c:v>
                </c:pt>
                <c:pt idx="30">
                  <c:v>-2.755134978201049</c:v>
                </c:pt>
                <c:pt idx="31">
                  <c:v>-1.6414678384755779</c:v>
                </c:pt>
                <c:pt idx="32">
                  <c:v>-2.2115519535731565</c:v>
                </c:pt>
                <c:pt idx="33">
                  <c:v>-2.3099084662554059</c:v>
                </c:pt>
                <c:pt idx="34">
                  <c:v>-1.6004811711966507</c:v>
                </c:pt>
                <c:pt idx="35">
                  <c:v>-0.89910735806419273</c:v>
                </c:pt>
                <c:pt idx="36">
                  <c:v>0.27079764280339991</c:v>
                </c:pt>
                <c:pt idx="37">
                  <c:v>0.76010655864044618</c:v>
                </c:pt>
                <c:pt idx="38">
                  <c:v>0.8193385887775918</c:v>
                </c:pt>
                <c:pt idx="39">
                  <c:v>1.4330392968514234</c:v>
                </c:pt>
                <c:pt idx="40">
                  <c:v>-1.098143545589729</c:v>
                </c:pt>
                <c:pt idx="41">
                  <c:v>-0.19288486865342339</c:v>
                </c:pt>
                <c:pt idx="42">
                  <c:v>0.63458126559193995</c:v>
                </c:pt>
                <c:pt idx="43">
                  <c:v>0.31727991227560953</c:v>
                </c:pt>
                <c:pt idx="44">
                  <c:v>-4.195006758827946E-2</c:v>
                </c:pt>
                <c:pt idx="45">
                  <c:v>2.7788249026387643E-2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C62-4DC0-ADAD-9115499B1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181760"/>
        <c:axId val="906206032"/>
      </c:line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2'!$A$4:$A$49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Lit>
              <c:formatCode>General</c:formatCode>
              <c:ptCount val="46"/>
              <c:pt idx="0">
                <c:v>29221</c:v>
              </c:pt>
              <c:pt idx="1">
                <c:v>29587</c:v>
              </c:pt>
              <c:pt idx="2">
                <c:v>29952</c:v>
              </c:pt>
              <c:pt idx="3">
                <c:v>30317</c:v>
              </c:pt>
              <c:pt idx="4">
                <c:v>30682</c:v>
              </c:pt>
              <c:pt idx="5">
                <c:v>31048</c:v>
              </c:pt>
              <c:pt idx="6">
                <c:v>31413</c:v>
              </c:pt>
              <c:pt idx="7">
                <c:v>31778</c:v>
              </c:pt>
              <c:pt idx="8">
                <c:v>32143</c:v>
              </c:pt>
              <c:pt idx="9">
                <c:v>32509</c:v>
              </c:pt>
              <c:pt idx="10">
                <c:v>32874</c:v>
              </c:pt>
              <c:pt idx="11">
                <c:v>33239</c:v>
              </c:pt>
              <c:pt idx="12">
                <c:v>33604</c:v>
              </c:pt>
              <c:pt idx="13">
                <c:v>33970</c:v>
              </c:pt>
              <c:pt idx="14">
                <c:v>34335</c:v>
              </c:pt>
              <c:pt idx="15">
                <c:v>34700</c:v>
              </c:pt>
              <c:pt idx="16">
                <c:v>35065</c:v>
              </c:pt>
              <c:pt idx="17">
                <c:v>35431</c:v>
              </c:pt>
              <c:pt idx="18">
                <c:v>35796</c:v>
              </c:pt>
              <c:pt idx="19">
                <c:v>36161</c:v>
              </c:pt>
              <c:pt idx="20">
                <c:v>36526</c:v>
              </c:pt>
              <c:pt idx="21">
                <c:v>36892</c:v>
              </c:pt>
              <c:pt idx="22">
                <c:v>37257</c:v>
              </c:pt>
              <c:pt idx="23">
                <c:v>37622</c:v>
              </c:pt>
              <c:pt idx="24">
                <c:v>37987</c:v>
              </c:pt>
              <c:pt idx="25">
                <c:v>38353</c:v>
              </c:pt>
              <c:pt idx="26">
                <c:v>38718</c:v>
              </c:pt>
              <c:pt idx="27">
                <c:v>39083</c:v>
              </c:pt>
              <c:pt idx="28">
                <c:v>39448</c:v>
              </c:pt>
              <c:pt idx="29">
                <c:v>39814</c:v>
              </c:pt>
              <c:pt idx="30">
                <c:v>40179</c:v>
              </c:pt>
              <c:pt idx="31">
                <c:v>40544</c:v>
              </c:pt>
              <c:pt idx="32">
                <c:v>40909</c:v>
              </c:pt>
              <c:pt idx="33">
                <c:v>41275</c:v>
              </c:pt>
              <c:pt idx="34">
                <c:v>41640</c:v>
              </c:pt>
              <c:pt idx="35">
                <c:v>42005</c:v>
              </c:pt>
              <c:pt idx="36">
                <c:v>42370</c:v>
              </c:pt>
              <c:pt idx="37">
                <c:v>42736</c:v>
              </c:pt>
              <c:pt idx="38">
                <c:v>43101</c:v>
              </c:pt>
              <c:pt idx="39">
                <c:v>43466</c:v>
              </c:pt>
              <c:pt idx="40">
                <c:v>43831</c:v>
              </c:pt>
              <c:pt idx="41">
                <c:v>44197</c:v>
              </c:pt>
              <c:pt idx="42">
                <c:v>44562</c:v>
              </c:pt>
              <c:pt idx="43">
                <c:v>44927</c:v>
              </c:pt>
              <c:pt idx="44">
                <c:v>45292</c:v>
              </c:pt>
              <c:pt idx="45">
                <c:v>45658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C62-4DC0-ADAD-9115499B1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205704"/>
        <c:axId val="906205048"/>
      </c:lineChart>
      <c:scatterChart>
        <c:scatterStyle val="smoothMarker"/>
        <c:varyColors val="0"/>
        <c:ser>
          <c:idx val="2"/>
          <c:order val="2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41.5</c:v>
              </c:pt>
              <c:pt idx="1">
                <c:v>41.5</c:v>
              </c:pt>
            </c:numLit>
          </c:xVal>
          <c:yVal>
            <c:numLit>
              <c:formatCode>General</c:formatCode>
              <c:ptCount val="2"/>
              <c:pt idx="0">
                <c:v>-5</c:v>
              </c:pt>
              <c:pt idx="1">
                <c:v>5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2-1C62-4DC0-ADAD-9115499B14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181760"/>
        <c:axId val="906206032"/>
      </c:scatterChart>
      <c:catAx>
        <c:axId val="906181760"/>
        <c:scaling>
          <c:orientation val="minMax"/>
          <c:max val="48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6206032"/>
        <c:crosses val="min"/>
        <c:auto val="0"/>
        <c:lblAlgn val="ctr"/>
        <c:lblOffset val="100"/>
        <c:tickLblSkip val="5"/>
        <c:noMultiLvlLbl val="1"/>
      </c:catAx>
      <c:valAx>
        <c:axId val="906206032"/>
        <c:scaling>
          <c:orientation val="minMax"/>
          <c:max val="5"/>
          <c:min val="-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6181760"/>
        <c:crosses val="autoZero"/>
        <c:crossBetween val="between"/>
        <c:majorUnit val="1"/>
      </c:valAx>
      <c:valAx>
        <c:axId val="906205048"/>
        <c:scaling>
          <c:orientation val="minMax"/>
          <c:max val="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906205704"/>
        <c:crosses val="max"/>
        <c:crossBetween val="between"/>
        <c:majorUnit val="1"/>
      </c:valAx>
      <c:dateAx>
        <c:axId val="906205704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6205048"/>
        <c:crossesAt val="0"/>
        <c:auto val="1"/>
        <c:lblOffset val="100"/>
        <c:baseTimeUnit val="years"/>
        <c:majorUnit val="4"/>
        <c:majorTimeUnit val="years"/>
      </c:date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928830122473301E-2"/>
          <c:w val="0.99876390605686027"/>
          <c:h val="0.8031008464961658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 3'!$B$3</c:f>
              <c:strCache>
                <c:ptCount val="1"/>
                <c:pt idx="0">
                  <c:v> Arb.styrke</c:v>
                </c:pt>
              </c:strCache>
            </c:strRef>
          </c:tx>
          <c:spPr>
            <a:solidFill>
              <a:srgbClr val="AAA63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3'!$A$4:$A$34</c:f>
              <c:numCache>
                <c:formatCode>yyyy</c:formatCode>
                <c:ptCount val="31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</c:numCache>
            </c:numRef>
          </c:cat>
          <c:val>
            <c:numRef>
              <c:f>'Figur 3'!$B$4:$B$34</c:f>
              <c:numCache>
                <c:formatCode>General</c:formatCode>
                <c:ptCount val="31"/>
                <c:pt idx="0">
                  <c:v>0.23462666389035747</c:v>
                </c:pt>
                <c:pt idx="1">
                  <c:v>0.20106755653382671</c:v>
                </c:pt>
                <c:pt idx="2">
                  <c:v>0.93973802387999328</c:v>
                </c:pt>
                <c:pt idx="3">
                  <c:v>2.1111856097853754</c:v>
                </c:pt>
                <c:pt idx="4">
                  <c:v>1.6554411486768159</c:v>
                </c:pt>
                <c:pt idx="5">
                  <c:v>1.4451440447819797</c:v>
                </c:pt>
                <c:pt idx="6">
                  <c:v>1.3110274891293654</c:v>
                </c:pt>
                <c:pt idx="7">
                  <c:v>0.61624956013214804</c:v>
                </c:pt>
                <c:pt idx="8">
                  <c:v>-0.762847982290492</c:v>
                </c:pt>
                <c:pt idx="9">
                  <c:v>-0.78983975140748452</c:v>
                </c:pt>
                <c:pt idx="10">
                  <c:v>-0.15035338941746423</c:v>
                </c:pt>
                <c:pt idx="11">
                  <c:v>1.3007793236047047</c:v>
                </c:pt>
                <c:pt idx="12">
                  <c:v>2.90129201351446</c:v>
                </c:pt>
                <c:pt idx="13">
                  <c:v>3.0221518768646356</c:v>
                </c:pt>
                <c:pt idx="14">
                  <c:v>-0.77809750767137875</c:v>
                </c:pt>
                <c:pt idx="15">
                  <c:v>-1.2077678747294696</c:v>
                </c:pt>
                <c:pt idx="16">
                  <c:v>-0.68733385076397036</c:v>
                </c:pt>
                <c:pt idx="17">
                  <c:v>-1.0916052662387228</c:v>
                </c:pt>
                <c:pt idx="18">
                  <c:v>-1.3685300860579508</c:v>
                </c:pt>
                <c:pt idx="19">
                  <c:v>-0.69361364085171073</c:v>
                </c:pt>
                <c:pt idx="20">
                  <c:v>-0.26893674490120367</c:v>
                </c:pt>
                <c:pt idx="21">
                  <c:v>4.8590004453518729E-2</c:v>
                </c:pt>
                <c:pt idx="22">
                  <c:v>-5.7721039105348149E-2</c:v>
                </c:pt>
                <c:pt idx="23">
                  <c:v>0.32030467752269243</c:v>
                </c:pt>
                <c:pt idx="24">
                  <c:v>0.38541920639811966</c:v>
                </c:pt>
                <c:pt idx="25">
                  <c:v>0.28530942211171062</c:v>
                </c:pt>
                <c:pt idx="26">
                  <c:v>0.29930525653721646</c:v>
                </c:pt>
                <c:pt idx="27">
                  <c:v>0.59551859958577402</c:v>
                </c:pt>
                <c:pt idx="28">
                  <c:v>0.42845637091336708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574-4DFA-8F36-F00E4EAA6883}"/>
            </c:ext>
          </c:extLst>
        </c:ser>
        <c:ser>
          <c:idx val="1"/>
          <c:order val="1"/>
          <c:tx>
            <c:strRef>
              <c:f>'Figur 3'!$C$3</c:f>
              <c:strCache>
                <c:ptCount val="1"/>
                <c:pt idx="0">
                  <c:v> Ledighed</c:v>
                </c:pt>
              </c:strCache>
            </c:strRef>
          </c:tx>
          <c:spPr>
            <a:solidFill>
              <a:srgbClr val="D0CD8D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3'!$A$4:$A$34</c:f>
              <c:numCache>
                <c:formatCode>yyyy</c:formatCode>
                <c:ptCount val="31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</c:numCache>
            </c:numRef>
          </c:cat>
          <c:val>
            <c:numRef>
              <c:f>'Figur 3'!$C$4:$C$34</c:f>
              <c:numCache>
                <c:formatCode>General</c:formatCode>
                <c:ptCount val="31"/>
                <c:pt idx="0">
                  <c:v>-0.93704311419655761</c:v>
                </c:pt>
                <c:pt idx="1">
                  <c:v>5.7290165265991289E-2</c:v>
                </c:pt>
                <c:pt idx="2">
                  <c:v>0.4403065505590123</c:v>
                </c:pt>
                <c:pt idx="3">
                  <c:v>1.1056784983965833</c:v>
                </c:pt>
                <c:pt idx="4">
                  <c:v>1.3473794635821059</c:v>
                </c:pt>
                <c:pt idx="5">
                  <c:v>1.0814205756852455</c:v>
                </c:pt>
                <c:pt idx="6">
                  <c:v>0.97414555595613173</c:v>
                </c:pt>
                <c:pt idx="7">
                  <c:v>0.56655416506590717</c:v>
                </c:pt>
                <c:pt idx="8">
                  <c:v>-0.63403598081328694</c:v>
                </c:pt>
                <c:pt idx="9">
                  <c:v>-1.006511752646988</c:v>
                </c:pt>
                <c:pt idx="10">
                  <c:v>-0.52634111072664558</c:v>
                </c:pt>
                <c:pt idx="11">
                  <c:v>0.43435369075510433</c:v>
                </c:pt>
                <c:pt idx="12">
                  <c:v>1.4535043826854204</c:v>
                </c:pt>
                <c:pt idx="13">
                  <c:v>2.2135394135617101</c:v>
                </c:pt>
                <c:pt idx="14">
                  <c:v>0.46197137802312727</c:v>
                </c:pt>
                <c:pt idx="15">
                  <c:v>-0.15961247676596554</c:v>
                </c:pt>
                <c:pt idx="16">
                  <c:v>-4.4214893225601182E-2</c:v>
                </c:pt>
                <c:pt idx="17">
                  <c:v>-0.5163134661718034</c:v>
                </c:pt>
                <c:pt idx="18">
                  <c:v>-0.53963767513737426</c:v>
                </c:pt>
                <c:pt idx="19">
                  <c:v>-0.22294471728469198</c:v>
                </c:pt>
                <c:pt idx="20">
                  <c:v>-0.10033443953452112</c:v>
                </c:pt>
                <c:pt idx="21">
                  <c:v>0.22316803904362734</c:v>
                </c:pt>
                <c:pt idx="22">
                  <c:v>0.2083948806812147</c:v>
                </c:pt>
                <c:pt idx="23">
                  <c:v>0.36608409737120956</c:v>
                </c:pt>
                <c:pt idx="24">
                  <c:v>0.38027067657320884</c:v>
                </c:pt>
                <c:pt idx="25">
                  <c:v>-0.62021762388751245</c:v>
                </c:pt>
                <c:pt idx="26">
                  <c:v>-0.13408101290321647</c:v>
                </c:pt>
                <c:pt idx="27">
                  <c:v>0.52601968927020282</c:v>
                </c:pt>
                <c:pt idx="28">
                  <c:v>0.19593967500256895</c:v>
                </c:pt>
                <c:pt idx="29">
                  <c:v>1.4094060452761112E-2</c:v>
                </c:pt>
                <c:pt idx="30">
                  <c:v>1.5676767085473844E-2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574-4DFA-8F36-F00E4EAA6883}"/>
            </c:ext>
          </c:extLst>
        </c:ser>
        <c:ser>
          <c:idx val="2"/>
          <c:order val="2"/>
          <c:tx>
            <c:strRef>
              <c:f>'Figur 3'!$D$3</c:f>
              <c:strCache>
                <c:ptCount val="1"/>
                <c:pt idx="0">
                  <c:v> Arb.tid</c:v>
                </c:pt>
              </c:strCache>
            </c:strRef>
          </c:tx>
          <c:spPr>
            <a:solidFill>
              <a:srgbClr val="7D8081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3'!$A$4:$A$34</c:f>
              <c:numCache>
                <c:formatCode>yyyy</c:formatCode>
                <c:ptCount val="31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</c:numCache>
            </c:numRef>
          </c:cat>
          <c:val>
            <c:numRef>
              <c:f>'Figur 3'!$D$4:$D$34</c:f>
              <c:numCache>
                <c:formatCode>General</c:formatCode>
                <c:ptCount val="31"/>
                <c:pt idx="0">
                  <c:v>-0.81781427889000935</c:v>
                </c:pt>
                <c:pt idx="1">
                  <c:v>-2.0366862682638169</c:v>
                </c:pt>
                <c:pt idx="2">
                  <c:v>-1.7694773873952439</c:v>
                </c:pt>
                <c:pt idx="3">
                  <c:v>-0.48882382812138181</c:v>
                </c:pt>
                <c:pt idx="4">
                  <c:v>8.3574491568324527E-3</c:v>
                </c:pt>
                <c:pt idx="5">
                  <c:v>0.25734165005047432</c:v>
                </c:pt>
                <c:pt idx="6">
                  <c:v>0.94689438032526596</c:v>
                </c:pt>
                <c:pt idx="7">
                  <c:v>0.20308766208828036</c:v>
                </c:pt>
                <c:pt idx="8">
                  <c:v>0.33494856431117048</c:v>
                </c:pt>
                <c:pt idx="9">
                  <c:v>0.30194718501123302</c:v>
                </c:pt>
                <c:pt idx="10">
                  <c:v>-0.14768466358523388</c:v>
                </c:pt>
                <c:pt idx="11">
                  <c:v>0.32620437933300461</c:v>
                </c:pt>
                <c:pt idx="12">
                  <c:v>-1.0762021537254134</c:v>
                </c:pt>
                <c:pt idx="13">
                  <c:v>-0.58492394947472826</c:v>
                </c:pt>
                <c:pt idx="14">
                  <c:v>-1.3132472851613486</c:v>
                </c:pt>
                <c:pt idx="15">
                  <c:v>-0.38975192495186489</c:v>
                </c:pt>
                <c:pt idx="16">
                  <c:v>0.81099508595611314</c:v>
                </c:pt>
                <c:pt idx="17">
                  <c:v>6.6667333645979113E-2</c:v>
                </c:pt>
                <c:pt idx="18">
                  <c:v>0.65382993160661351</c:v>
                </c:pt>
                <c:pt idx="19">
                  <c:v>0.14949587063486433</c:v>
                </c:pt>
                <c:pt idx="20">
                  <c:v>0.13037664227253434</c:v>
                </c:pt>
                <c:pt idx="21">
                  <c:v>0.87977181719727893</c:v>
                </c:pt>
                <c:pt idx="22">
                  <c:v>0.64162808850278719</c:v>
                </c:pt>
                <c:pt idx="23">
                  <c:v>-0.77155967070918585</c:v>
                </c:pt>
                <c:pt idx="24">
                  <c:v>-0.68894761810413074</c:v>
                </c:pt>
                <c:pt idx="25">
                  <c:v>-1.635709997640808</c:v>
                </c:pt>
                <c:pt idx="26">
                  <c:v>-0.78935081575701072</c:v>
                </c:pt>
                <c:pt idx="27">
                  <c:v>-0.58717920985282457</c:v>
                </c:pt>
                <c:pt idx="28">
                  <c:v>-0.177559027583825</c:v>
                </c:pt>
                <c:pt idx="29">
                  <c:v>1.0607909578118918E-2</c:v>
                </c:pt>
                <c:pt idx="30">
                  <c:v>1.4620376186078563E-2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574-4DFA-8F36-F00E4EAA6883}"/>
            </c:ext>
          </c:extLst>
        </c:ser>
        <c:ser>
          <c:idx val="3"/>
          <c:order val="3"/>
          <c:tx>
            <c:strRef>
              <c:f>'Figur 3'!$E$3</c:f>
              <c:strCache>
                <c:ptCount val="1"/>
                <c:pt idx="0">
                  <c:v> Timeprod.</c:v>
                </c:pt>
              </c:strCache>
            </c:strRef>
          </c:tx>
          <c:spPr>
            <a:solidFill>
              <a:srgbClr val="A6A8A9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3'!$A$4:$A$34</c:f>
              <c:numCache>
                <c:formatCode>yyyy</c:formatCode>
                <c:ptCount val="31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</c:numCache>
            </c:numRef>
          </c:cat>
          <c:val>
            <c:numRef>
              <c:f>'Figur 3'!$E$4:$E$34</c:f>
              <c:numCache>
                <c:formatCode>General</c:formatCode>
                <c:ptCount val="31"/>
                <c:pt idx="0">
                  <c:v>2.9625188145412333</c:v>
                </c:pt>
                <c:pt idx="1">
                  <c:v>3.3795080438771321</c:v>
                </c:pt>
                <c:pt idx="2">
                  <c:v>1.9745601086891971</c:v>
                </c:pt>
                <c:pt idx="3">
                  <c:v>-1.1005481063723923</c:v>
                </c:pt>
                <c:pt idx="4">
                  <c:v>-0.91117399250391307</c:v>
                </c:pt>
                <c:pt idx="5">
                  <c:v>1.266920009968902</c:v>
                </c:pt>
                <c:pt idx="6">
                  <c:v>-0.68405581373984292</c:v>
                </c:pt>
                <c:pt idx="7">
                  <c:v>-0.88233610821068209</c:v>
                </c:pt>
                <c:pt idx="8">
                  <c:v>0.16050511903797809</c:v>
                </c:pt>
                <c:pt idx="9">
                  <c:v>1.8040802894231447</c:v>
                </c:pt>
                <c:pt idx="10">
                  <c:v>1.4856909705750021</c:v>
                </c:pt>
                <c:pt idx="11">
                  <c:v>1.0260708246070087</c:v>
                </c:pt>
                <c:pt idx="12">
                  <c:v>-0.32618060744350008</c:v>
                </c:pt>
                <c:pt idx="13">
                  <c:v>-2.6504635696749905</c:v>
                </c:pt>
                <c:pt idx="14">
                  <c:v>-3.4813981849277615</c:v>
                </c:pt>
                <c:pt idx="15">
                  <c:v>-1.1445970941748003</c:v>
                </c:pt>
                <c:pt idx="16">
                  <c:v>-1.5839742631296998</c:v>
                </c:pt>
                <c:pt idx="17">
                  <c:v>-0.49108297186125549</c:v>
                </c:pt>
                <c:pt idx="18">
                  <c:v>-0.83265513686997006</c:v>
                </c:pt>
                <c:pt idx="19">
                  <c:v>-0.64284362796119521</c:v>
                </c:pt>
                <c:pt idx="20">
                  <c:v>-0.58775672473949103</c:v>
                </c:pt>
                <c:pt idx="21">
                  <c:v>-0.83840581071938614</c:v>
                </c:pt>
                <c:pt idx="22">
                  <c:v>0.18233222226439305</c:v>
                </c:pt>
                <c:pt idx="23">
                  <c:v>1.0570811404625513</c:v>
                </c:pt>
                <c:pt idx="24">
                  <c:v>1.6131816960793477</c:v>
                </c:pt>
                <c:pt idx="25">
                  <c:v>0.90318166319296056</c:v>
                </c:pt>
                <c:pt idx="26">
                  <c:v>0.45651266059044388</c:v>
                </c:pt>
                <c:pt idx="27">
                  <c:v>0.10456106402939876</c:v>
                </c:pt>
                <c:pt idx="28">
                  <c:v>-3.1886011093576708E-2</c:v>
                </c:pt>
                <c:pt idx="29">
                  <c:v>7.1619321497239513E-2</c:v>
                </c:pt>
                <c:pt idx="30">
                  <c:v>-3.0131422078564256E-3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574-4DFA-8F36-F00E4EAA6883}"/>
            </c:ext>
          </c:extLst>
        </c:ser>
        <c:ser>
          <c:idx val="4"/>
          <c:order val="4"/>
          <c:tx>
            <c:strRef>
              <c:f>'Figur 3'!$F$3</c:f>
              <c:strCache>
                <c:ptCount val="1"/>
                <c:pt idx="0">
                  <c:v> BNP/BVT</c:v>
                </c:pt>
              </c:strCache>
            </c:strRef>
          </c:tx>
          <c:spPr>
            <a:solidFill>
              <a:srgbClr val="D35462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'Figur 3'!$A$4:$A$34</c:f>
              <c:numCache>
                <c:formatCode>yyyy</c:formatCode>
                <c:ptCount val="31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</c:numCache>
            </c:numRef>
          </c:cat>
          <c:val>
            <c:numRef>
              <c:f>'Figur 3'!$F$4:$F$34</c:f>
              <c:numCache>
                <c:formatCode>General</c:formatCode>
                <c:ptCount val="31"/>
                <c:pt idx="0">
                  <c:v>-0.13558281685890999</c:v>
                </c:pt>
                <c:pt idx="1">
                  <c:v>0.23805828919002003</c:v>
                </c:pt>
                <c:pt idx="2">
                  <c:v>0.40122695618504245</c:v>
                </c:pt>
                <c:pt idx="3">
                  <c:v>0.69191494759460914</c:v>
                </c:pt>
                <c:pt idx="4">
                  <c:v>0.37500951740743449</c:v>
                </c:pt>
                <c:pt idx="5">
                  <c:v>-0.52017366156545508</c:v>
                </c:pt>
                <c:pt idx="6">
                  <c:v>-0.5441531001954153</c:v>
                </c:pt>
                <c:pt idx="7">
                  <c:v>-0.40513080497311438</c:v>
                </c:pt>
                <c:pt idx="8">
                  <c:v>-0.41756645232316819</c:v>
                </c:pt>
                <c:pt idx="9">
                  <c:v>0.22958976496355696</c:v>
                </c:pt>
                <c:pt idx="10">
                  <c:v>0.90429034067687786</c:v>
                </c:pt>
                <c:pt idx="11">
                  <c:v>0.93882753940643693</c:v>
                </c:pt>
                <c:pt idx="12">
                  <c:v>1.3053942020222582</c:v>
                </c:pt>
                <c:pt idx="13">
                  <c:v>0.6842830381071654</c:v>
                </c:pt>
                <c:pt idx="14">
                  <c:v>0.15035632711575614</c:v>
                </c:pt>
                <c:pt idx="15">
                  <c:v>0.12934019600088986</c:v>
                </c:pt>
                <c:pt idx="16">
                  <c:v>-0.1303868095809109</c:v>
                </c:pt>
                <c:pt idx="17">
                  <c:v>-0.17508616565176022</c:v>
                </c:pt>
                <c:pt idx="18">
                  <c:v>-0.21263925628437941</c:v>
                </c:pt>
                <c:pt idx="19">
                  <c:v>-0.19023174898564427</c:v>
                </c:pt>
                <c:pt idx="20">
                  <c:v>-7.0643588624031084E-2</c:v>
                </c:pt>
                <c:pt idx="21">
                  <c:v>-4.2885024457155183E-2</c:v>
                </c:pt>
                <c:pt idx="22">
                  <c:v>-0.22190856240571047</c:v>
                </c:pt>
                <c:pt idx="23">
                  <c:v>-0.15850732469730724</c:v>
                </c:pt>
                <c:pt idx="24">
                  <c:v>-0.262770656290916</c:v>
                </c:pt>
                <c:pt idx="25">
                  <c:v>4.9278809511776548E-3</c:v>
                </c:pt>
                <c:pt idx="26">
                  <c:v>-1.6202837961421145E-2</c:v>
                </c:pt>
                <c:pt idx="27">
                  <c:v>-1.8562053423474615E-2</c:v>
                </c:pt>
                <c:pt idx="28">
                  <c:v>-0.10312438471382068</c:v>
                </c:pt>
                <c:pt idx="29">
                  <c:v>-0.1386096428214981</c:v>
                </c:pt>
                <c:pt idx="30">
                  <c:v>2.7949880317518911E-7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574-4DFA-8F36-F00E4EAA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906145680"/>
        <c:axId val="906147320"/>
      </c:barChart>
      <c:lineChart>
        <c:grouping val="standard"/>
        <c:varyColors val="0"/>
        <c:ser>
          <c:idx val="5"/>
          <c:order val="5"/>
          <c:tx>
            <c:strRef>
              <c:f>'Figur 3'!$G$3</c:f>
              <c:strCache>
                <c:ptCount val="1"/>
                <c:pt idx="0">
                  <c:v> Output gap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3'!$A$4:$A$34</c:f>
              <c:numCache>
                <c:formatCode>yyyy</c:formatCode>
                <c:ptCount val="31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</c:numCache>
            </c:numRef>
          </c:cat>
          <c:val>
            <c:numRef>
              <c:f>'Figur 3'!$G$4:$G$34</c:f>
              <c:numCache>
                <c:formatCode>General</c:formatCode>
                <c:ptCount val="31"/>
                <c:pt idx="0">
                  <c:v>1.170243337497421</c:v>
                </c:pt>
                <c:pt idx="1">
                  <c:v>1.7827604445869831</c:v>
                </c:pt>
                <c:pt idx="2">
                  <c:v>2.0015736196261247</c:v>
                </c:pt>
                <c:pt idx="3">
                  <c:v>2.3935165950728905</c:v>
                </c:pt>
                <c:pt idx="4">
                  <c:v>2.5730261108591184</c:v>
                </c:pt>
                <c:pt idx="5">
                  <c:v>3.6381627192047934</c:v>
                </c:pt>
                <c:pt idx="6">
                  <c:v>2.0605434264771549</c:v>
                </c:pt>
                <c:pt idx="7">
                  <c:v>0.12129290012955021</c:v>
                </c:pt>
                <c:pt idx="8">
                  <c:v>-1.3497301211636472</c:v>
                </c:pt>
                <c:pt idx="9">
                  <c:v>0.46498738088628844</c:v>
                </c:pt>
                <c:pt idx="10">
                  <c:v>1.5358884992786386</c:v>
                </c:pt>
                <c:pt idx="11">
                  <c:v>4.1081894131039345</c:v>
                </c:pt>
                <c:pt idx="12">
                  <c:v>4.3442729905251616</c:v>
                </c:pt>
                <c:pt idx="13">
                  <c:v>2.7014611428979229</c:v>
                </c:pt>
                <c:pt idx="14">
                  <c:v>-4.8927057137796579</c:v>
                </c:pt>
                <c:pt idx="15">
                  <c:v>-2.755134978201049</c:v>
                </c:pt>
                <c:pt idx="16">
                  <c:v>-1.6414678384755779</c:v>
                </c:pt>
                <c:pt idx="17">
                  <c:v>-2.2115519535731565</c:v>
                </c:pt>
                <c:pt idx="18">
                  <c:v>-2.3099084662554059</c:v>
                </c:pt>
                <c:pt idx="19">
                  <c:v>-1.6004811711966507</c:v>
                </c:pt>
                <c:pt idx="20">
                  <c:v>-0.89910735806419273</c:v>
                </c:pt>
                <c:pt idx="21">
                  <c:v>0.27079764280339991</c:v>
                </c:pt>
                <c:pt idx="22">
                  <c:v>0.76010655864044618</c:v>
                </c:pt>
                <c:pt idx="23">
                  <c:v>0.8193385887775918</c:v>
                </c:pt>
                <c:pt idx="24">
                  <c:v>1.4330392968514234</c:v>
                </c:pt>
                <c:pt idx="25">
                  <c:v>-1.098143545589729</c:v>
                </c:pt>
                <c:pt idx="26">
                  <c:v>-0.19288486865342339</c:v>
                </c:pt>
                <c:pt idx="27">
                  <c:v>0.63458126559193995</c:v>
                </c:pt>
                <c:pt idx="28">
                  <c:v>0.31727991227560953</c:v>
                </c:pt>
                <c:pt idx="29">
                  <c:v>-4.195006758827946E-2</c:v>
                </c:pt>
                <c:pt idx="30">
                  <c:v>2.7788249026387643E-2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574-4DFA-8F36-F00E4EAA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6145680"/>
        <c:axId val="906147320"/>
      </c:lineChart>
      <c:lineChart>
        <c:grouping val="standard"/>
        <c:varyColors val="0"/>
        <c:ser>
          <c:idx val="6"/>
          <c:order val="6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5B9BD5">
                      <a:tint val="77000"/>
                    </a:srgbClr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'Figur 3'!$A$4:$A$34</c:f>
              <c:numCache>
                <c:formatCode>yyyy</c:formatCode>
                <c:ptCount val="31"/>
                <c:pt idx="0">
                  <c:v>34700</c:v>
                </c:pt>
                <c:pt idx="1">
                  <c:v>35065</c:v>
                </c:pt>
                <c:pt idx="2">
                  <c:v>35431</c:v>
                </c:pt>
                <c:pt idx="3">
                  <c:v>35796</c:v>
                </c:pt>
                <c:pt idx="4">
                  <c:v>36161</c:v>
                </c:pt>
                <c:pt idx="5">
                  <c:v>36526</c:v>
                </c:pt>
                <c:pt idx="6">
                  <c:v>36892</c:v>
                </c:pt>
                <c:pt idx="7">
                  <c:v>37257</c:v>
                </c:pt>
                <c:pt idx="8">
                  <c:v>37622</c:v>
                </c:pt>
                <c:pt idx="9">
                  <c:v>37987</c:v>
                </c:pt>
                <c:pt idx="10">
                  <c:v>38353</c:v>
                </c:pt>
                <c:pt idx="11">
                  <c:v>38718</c:v>
                </c:pt>
                <c:pt idx="12">
                  <c:v>39083</c:v>
                </c:pt>
                <c:pt idx="13">
                  <c:v>39448</c:v>
                </c:pt>
                <c:pt idx="14">
                  <c:v>39814</c:v>
                </c:pt>
                <c:pt idx="15">
                  <c:v>40179</c:v>
                </c:pt>
                <c:pt idx="16">
                  <c:v>40544</c:v>
                </c:pt>
                <c:pt idx="17">
                  <c:v>40909</c:v>
                </c:pt>
                <c:pt idx="18">
                  <c:v>41275</c:v>
                </c:pt>
                <c:pt idx="19">
                  <c:v>41640</c:v>
                </c:pt>
                <c:pt idx="20">
                  <c:v>42005</c:v>
                </c:pt>
                <c:pt idx="21">
                  <c:v>42370</c:v>
                </c:pt>
                <c:pt idx="22">
                  <c:v>42736</c:v>
                </c:pt>
                <c:pt idx="23">
                  <c:v>43101</c:v>
                </c:pt>
                <c:pt idx="24">
                  <c:v>43466</c:v>
                </c:pt>
                <c:pt idx="25">
                  <c:v>43831</c:v>
                </c:pt>
                <c:pt idx="26">
                  <c:v>44197</c:v>
                </c:pt>
                <c:pt idx="27">
                  <c:v>44562</c:v>
                </c:pt>
                <c:pt idx="28">
                  <c:v>44927</c:v>
                </c:pt>
                <c:pt idx="29">
                  <c:v>45292</c:v>
                </c:pt>
                <c:pt idx="30">
                  <c:v>45658</c:v>
                </c:pt>
              </c:numCache>
            </c:numRef>
          </c:cat>
          <c:val>
            <c:numLit>
              <c:formatCode>General</c:formatCode>
              <c:ptCount val="31"/>
              <c:pt idx="0">
                <c:v>34700</c:v>
              </c:pt>
              <c:pt idx="1">
                <c:v>35065</c:v>
              </c:pt>
              <c:pt idx="2">
                <c:v>35431</c:v>
              </c:pt>
              <c:pt idx="3">
                <c:v>35796</c:v>
              </c:pt>
              <c:pt idx="4">
                <c:v>36161</c:v>
              </c:pt>
              <c:pt idx="5">
                <c:v>36526</c:v>
              </c:pt>
              <c:pt idx="6">
                <c:v>36892</c:v>
              </c:pt>
              <c:pt idx="7">
                <c:v>37257</c:v>
              </c:pt>
              <c:pt idx="8">
                <c:v>37622</c:v>
              </c:pt>
              <c:pt idx="9">
                <c:v>37987</c:v>
              </c:pt>
              <c:pt idx="10">
                <c:v>38353</c:v>
              </c:pt>
              <c:pt idx="11">
                <c:v>38718</c:v>
              </c:pt>
              <c:pt idx="12">
                <c:v>39083</c:v>
              </c:pt>
              <c:pt idx="13">
                <c:v>39448</c:v>
              </c:pt>
              <c:pt idx="14">
                <c:v>39814</c:v>
              </c:pt>
              <c:pt idx="15">
                <c:v>40179</c:v>
              </c:pt>
              <c:pt idx="16">
                <c:v>40544</c:v>
              </c:pt>
              <c:pt idx="17">
                <c:v>40909</c:v>
              </c:pt>
              <c:pt idx="18">
                <c:v>41275</c:v>
              </c:pt>
              <c:pt idx="19">
                <c:v>41640</c:v>
              </c:pt>
              <c:pt idx="20">
                <c:v>42005</c:v>
              </c:pt>
              <c:pt idx="21">
                <c:v>42370</c:v>
              </c:pt>
              <c:pt idx="22">
                <c:v>42736</c:v>
              </c:pt>
              <c:pt idx="23">
                <c:v>43101</c:v>
              </c:pt>
              <c:pt idx="24">
                <c:v>43466</c:v>
              </c:pt>
              <c:pt idx="25">
                <c:v>43831</c:v>
              </c:pt>
              <c:pt idx="26">
                <c:v>44197</c:v>
              </c:pt>
              <c:pt idx="27">
                <c:v>44562</c:v>
              </c:pt>
              <c:pt idx="28">
                <c:v>44927</c:v>
              </c:pt>
              <c:pt idx="29">
                <c:v>45292</c:v>
              </c:pt>
              <c:pt idx="30">
                <c:v>45658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5574-4DFA-8F36-F00E4EAA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1953640"/>
        <c:axId val="631952656"/>
      </c:lineChart>
      <c:scatterChart>
        <c:scatterStyle val="smoothMarker"/>
        <c:varyColors val="0"/>
        <c:ser>
          <c:idx val="7"/>
          <c:order val="7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26.5</c:v>
              </c:pt>
              <c:pt idx="1">
                <c:v>26.5</c:v>
              </c:pt>
            </c:numLit>
          </c:xVal>
          <c:yVal>
            <c:numLit>
              <c:formatCode>General</c:formatCode>
              <c:ptCount val="2"/>
              <c:pt idx="0">
                <c:v>-6</c:v>
              </c:pt>
              <c:pt idx="1">
                <c:v>6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7-5574-4DFA-8F36-F00E4EAA68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6145680"/>
        <c:axId val="906147320"/>
      </c:scatterChart>
      <c:catAx>
        <c:axId val="906145680"/>
        <c:scaling>
          <c:orientation val="minMax"/>
        </c:scaling>
        <c:delete val="0"/>
        <c:axPos val="b"/>
        <c:numFmt formatCode="yyyy" sourceLinked="0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6147320"/>
        <c:crossesAt val="0"/>
        <c:auto val="0"/>
        <c:lblAlgn val="ctr"/>
        <c:lblOffset val="100"/>
        <c:tickLblSkip val="3"/>
        <c:noMultiLvlLbl val="1"/>
      </c:catAx>
      <c:valAx>
        <c:axId val="906147320"/>
        <c:scaling>
          <c:orientation val="minMax"/>
          <c:max val="6"/>
          <c:min val="-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06145680"/>
        <c:crosses val="autoZero"/>
        <c:crossBetween val="between"/>
        <c:majorUnit val="2"/>
      </c:valAx>
      <c:valAx>
        <c:axId val="631952656"/>
        <c:scaling>
          <c:orientation val="minMax"/>
          <c:max val="6"/>
          <c:min val="-6"/>
        </c:scaling>
        <c:delete val="1"/>
        <c:axPos val="r"/>
        <c:numFmt formatCode="#,##0" sourceLinked="0"/>
        <c:majorTickMark val="out"/>
        <c:minorTickMark val="none"/>
        <c:tickLblPos val="nextTo"/>
        <c:crossAx val="631953640"/>
        <c:crosses val="max"/>
        <c:crossBetween val="between"/>
        <c:majorUnit val="2"/>
      </c:valAx>
      <c:catAx>
        <c:axId val="631953640"/>
        <c:scaling>
          <c:orientation val="minMax"/>
          <c:max val="31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31952656"/>
        <c:crosses val="min"/>
        <c:auto val="0"/>
        <c:lblAlgn val="ctr"/>
        <c:lblOffset val="100"/>
        <c:tickLblSkip val="5"/>
        <c:noMultiLvlLbl val="1"/>
      </c:catAx>
      <c:spPr>
        <a:noFill/>
      </c:spPr>
    </c:plotArea>
    <c:legend>
      <c:legendPos val="b"/>
      <c:legendEntry>
        <c:idx val="6"/>
        <c:delete val="1"/>
      </c:legendEntry>
      <c:legendEntry>
        <c:idx val="7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7574045801060448E-2"/>
          <c:w val="0.99876390605686027"/>
          <c:h val="0.78931591602578999"/>
        </c:manualLayout>
      </c:layout>
      <c:lineChart>
        <c:grouping val="standard"/>
        <c:varyColors val="0"/>
        <c:ser>
          <c:idx val="0"/>
          <c:order val="0"/>
          <c:tx>
            <c:strRef>
              <c:f>'Figur 4'!$B$3</c:f>
              <c:strCache>
                <c:ptCount val="1"/>
                <c:pt idx="0">
                  <c:v>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4'!$B$4:$B$49</c:f>
              <c:numCache>
                <c:formatCode>General</c:formatCode>
                <c:ptCount val="46"/>
                <c:pt idx="0">
                  <c:v>2473.3121249999999</c:v>
                </c:pt>
                <c:pt idx="1">
                  <c:v>2431.1587060000002</c:v>
                </c:pt>
                <c:pt idx="2">
                  <c:v>2440.4158690000004</c:v>
                </c:pt>
                <c:pt idx="3">
                  <c:v>2440.3847379999997</c:v>
                </c:pt>
                <c:pt idx="4">
                  <c:v>2472.229433</c:v>
                </c:pt>
                <c:pt idx="5">
                  <c:v>2525.659079</c:v>
                </c:pt>
                <c:pt idx="6">
                  <c:v>2584.0616410000002</c:v>
                </c:pt>
                <c:pt idx="7">
                  <c:v>2598.495989</c:v>
                </c:pt>
                <c:pt idx="8">
                  <c:v>2582.386242</c:v>
                </c:pt>
                <c:pt idx="9">
                  <c:v>2573.403601</c:v>
                </c:pt>
                <c:pt idx="10">
                  <c:v>2563.204084</c:v>
                </c:pt>
                <c:pt idx="11">
                  <c:v>2541.4096030000001</c:v>
                </c:pt>
                <c:pt idx="12">
                  <c:v>2519.1863560000002</c:v>
                </c:pt>
                <c:pt idx="13">
                  <c:v>2473.8194060000001</c:v>
                </c:pt>
                <c:pt idx="14">
                  <c:v>2465.9890060000002</c:v>
                </c:pt>
                <c:pt idx="15">
                  <c:v>2496.9625129999999</c:v>
                </c:pt>
                <c:pt idx="16">
                  <c:v>2528.5841879999998</c:v>
                </c:pt>
                <c:pt idx="17">
                  <c:v>2573.2911770000001</c:v>
                </c:pt>
                <c:pt idx="18">
                  <c:v>2599.1439129999999</c:v>
                </c:pt>
                <c:pt idx="19">
                  <c:v>2637.883949</c:v>
                </c:pt>
                <c:pt idx="20">
                  <c:v>2658.8575030000002</c:v>
                </c:pt>
                <c:pt idx="21">
                  <c:v>2686.6808550000001</c:v>
                </c:pt>
                <c:pt idx="22">
                  <c:v>2690.8127489999997</c:v>
                </c:pt>
                <c:pt idx="23">
                  <c:v>2662.4941739999999</c:v>
                </c:pt>
                <c:pt idx="24">
                  <c:v>2647.3024310000001</c:v>
                </c:pt>
                <c:pt idx="25">
                  <c:v>2684.0298999999995</c:v>
                </c:pt>
                <c:pt idx="26">
                  <c:v>2741.2210660000001</c:v>
                </c:pt>
                <c:pt idx="27">
                  <c:v>2803.7385220000001</c:v>
                </c:pt>
                <c:pt idx="28">
                  <c:v>2835.2181169999999</c:v>
                </c:pt>
                <c:pt idx="29">
                  <c:v>2748.5016779999996</c:v>
                </c:pt>
                <c:pt idx="30">
                  <c:v>2684.691718</c:v>
                </c:pt>
                <c:pt idx="31">
                  <c:v>2688.8735649999999</c:v>
                </c:pt>
                <c:pt idx="32">
                  <c:v>2675.0057230000002</c:v>
                </c:pt>
                <c:pt idx="33">
                  <c:v>2674.7866840000002</c:v>
                </c:pt>
                <c:pt idx="34">
                  <c:v>2700.9312200000004</c:v>
                </c:pt>
                <c:pt idx="35">
                  <c:v>2737.2614570000005</c:v>
                </c:pt>
                <c:pt idx="36">
                  <c:v>2782.6379569999995</c:v>
                </c:pt>
                <c:pt idx="37">
                  <c:v>2824.0813940000007</c:v>
                </c:pt>
                <c:pt idx="38">
                  <c:v>2868.2156599999998</c:v>
                </c:pt>
                <c:pt idx="39">
                  <c:v>2904.2009420000004</c:v>
                </c:pt>
                <c:pt idx="40">
                  <c:v>2882.6072469999999</c:v>
                </c:pt>
                <c:pt idx="41">
                  <c:v>2913.1987634901361</c:v>
                </c:pt>
                <c:pt idx="42">
                  <c:v>2960.0646092717238</c:v>
                </c:pt>
                <c:pt idx="43">
                  <c:v>2958.4046186087153</c:v>
                </c:pt>
                <c:pt idx="44">
                  <c:v>2949.7076022820465</c:v>
                </c:pt>
                <c:pt idx="45">
                  <c:v>2961.5619271770965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7B-4DC6-9BF9-E18ABE24EBBB}"/>
            </c:ext>
          </c:extLst>
        </c:ser>
        <c:ser>
          <c:idx val="1"/>
          <c:order val="1"/>
          <c:tx>
            <c:strRef>
              <c:f>'Figur 4'!$C$3</c:f>
              <c:strCache>
                <c:ptCount val="1"/>
                <c:pt idx="0">
                  <c:v> Strukturel F21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ysDash"/>
              <a:round/>
            </a:ln>
            <a:effectLst/>
          </c:spPr>
          <c:marker>
            <c:symbol val="none"/>
          </c:marker>
          <c:cat>
            <c:numRef>
              <c:f>'Figur 4'!$A$4:$A$49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4'!$C$4:$C$49</c:f>
              <c:numCache>
                <c:formatCode>General</c:formatCode>
                <c:ptCount val="46"/>
                <c:pt idx="0">
                  <c:v>2479.2380164865981</c:v>
                </c:pt>
                <c:pt idx="1">
                  <c:v>2488.1697293146913</c:v>
                </c:pt>
                <c:pt idx="2">
                  <c:v>2499.687301118588</c:v>
                </c:pt>
                <c:pt idx="3">
                  <c:v>2511.4428955333865</c:v>
                </c:pt>
                <c:pt idx="4">
                  <c:v>2522.8300542529578</c:v>
                </c:pt>
                <c:pt idx="5">
                  <c:v>2532.6103427403441</c:v>
                </c:pt>
                <c:pt idx="6">
                  <c:v>2540.064248607122</c:v>
                </c:pt>
                <c:pt idx="7">
                  <c:v>2544.029956764859</c:v>
                </c:pt>
                <c:pt idx="8">
                  <c:v>2544.9491438150512</c:v>
                </c:pt>
                <c:pt idx="9">
                  <c:v>2543.1985267424616</c:v>
                </c:pt>
                <c:pt idx="10">
                  <c:v>2539.6283321657984</c:v>
                </c:pt>
                <c:pt idx="11">
                  <c:v>2534.6814219408075</c:v>
                </c:pt>
                <c:pt idx="12">
                  <c:v>2530.4575567596189</c:v>
                </c:pt>
                <c:pt idx="13">
                  <c:v>2520.8264174545889</c:v>
                </c:pt>
                <c:pt idx="14">
                  <c:v>2516.3096995976321</c:v>
                </c:pt>
                <c:pt idx="15">
                  <c:v>2516.9977809733914</c:v>
                </c:pt>
                <c:pt idx="16">
                  <c:v>2521.9342885100173</c:v>
                </c:pt>
                <c:pt idx="17">
                  <c:v>2537.2272927672011</c:v>
                </c:pt>
                <c:pt idx="18">
                  <c:v>2515.4646155364039</c:v>
                </c:pt>
                <c:pt idx="19">
                  <c:v>2558.050382149695</c:v>
                </c:pt>
                <c:pt idx="20">
                  <c:v>2591.1595903249199</c:v>
                </c:pt>
                <c:pt idx="21">
                  <c:v>2624.8256556347242</c:v>
                </c:pt>
                <c:pt idx="22">
                  <c:v>2658.4356653795694</c:v>
                </c:pt>
                <c:pt idx="23">
                  <c:v>2700.9830701406308</c:v>
                </c:pt>
                <c:pt idx="24">
                  <c:v>2696.8657400137049</c:v>
                </c:pt>
                <c:pt idx="25">
                  <c:v>2702.9646190579383</c:v>
                </c:pt>
                <c:pt idx="26">
                  <c:v>2693.7994963865785</c:v>
                </c:pt>
                <c:pt idx="27">
                  <c:v>2684.0051422758652</c:v>
                </c:pt>
                <c:pt idx="28">
                  <c:v>2690.0333959988197</c:v>
                </c:pt>
                <c:pt idx="29">
                  <c:v>2756.7955524977938</c:v>
                </c:pt>
                <c:pt idx="30">
                  <c:v>2722.0339138528079</c:v>
                </c:pt>
                <c:pt idx="31">
                  <c:v>2708.7282377245037</c:v>
                </c:pt>
                <c:pt idx="32">
                  <c:v>2719.1147869916867</c:v>
                </c:pt>
                <c:pt idx="33">
                  <c:v>2727.1759746684993</c:v>
                </c:pt>
                <c:pt idx="34">
                  <c:v>2726.0983394430978</c:v>
                </c:pt>
                <c:pt idx="35">
                  <c:v>2747.4989171034495</c:v>
                </c:pt>
                <c:pt idx="36">
                  <c:v>2774.8757355419712</c:v>
                </c:pt>
                <c:pt idx="37">
                  <c:v>2819.6329393791466</c:v>
                </c:pt>
                <c:pt idx="38">
                  <c:v>2848.2751402988456</c:v>
                </c:pt>
                <c:pt idx="39">
                  <c:v>2881.7224971554365</c:v>
                </c:pt>
                <c:pt idx="40">
                  <c:v>2892.9754855721626</c:v>
                </c:pt>
                <c:pt idx="41">
                  <c:v>2908.5372451926132</c:v>
                </c:pt>
                <c:pt idx="42">
                  <c:v>2926.6419117578166</c:v>
                </c:pt>
                <c:pt idx="43">
                  <c:v>2939.8380976568887</c:v>
                </c:pt>
                <c:pt idx="44">
                  <c:v>2949.2785722132803</c:v>
                </c:pt>
                <c:pt idx="45">
                  <c:v>2961.0828447564568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7B-4DC6-9BF9-E18ABE24EBBB}"/>
            </c:ext>
          </c:extLst>
        </c:ser>
        <c:ser>
          <c:idx val="2"/>
          <c:order val="2"/>
          <c:tx>
            <c:strRef>
              <c:f>'Figur 4'!$D$3</c:f>
              <c:strCache>
                <c:ptCount val="1"/>
                <c:pt idx="0">
                  <c:v> Strukturel F21 (ekskl. corona)</c:v>
                </c:pt>
              </c:strCache>
            </c:strRef>
          </c:tx>
          <c:spPr>
            <a:ln w="3810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 4'!$A$4:$A$49</c:f>
              <c:numCache>
                <c:formatCode>yyyy</c:formatCode>
                <c:ptCount val="46"/>
                <c:pt idx="0">
                  <c:v>29221</c:v>
                </c:pt>
                <c:pt idx="1">
                  <c:v>29587</c:v>
                </c:pt>
                <c:pt idx="2">
                  <c:v>29952</c:v>
                </c:pt>
                <c:pt idx="3">
                  <c:v>30317</c:v>
                </c:pt>
                <c:pt idx="4">
                  <c:v>30682</c:v>
                </c:pt>
                <c:pt idx="5">
                  <c:v>31048</c:v>
                </c:pt>
                <c:pt idx="6">
                  <c:v>31413</c:v>
                </c:pt>
                <c:pt idx="7">
                  <c:v>31778</c:v>
                </c:pt>
                <c:pt idx="8">
                  <c:v>32143</c:v>
                </c:pt>
                <c:pt idx="9">
                  <c:v>32509</c:v>
                </c:pt>
                <c:pt idx="10">
                  <c:v>32874</c:v>
                </c:pt>
                <c:pt idx="11">
                  <c:v>33239</c:v>
                </c:pt>
                <c:pt idx="12">
                  <c:v>33604</c:v>
                </c:pt>
                <c:pt idx="13">
                  <c:v>33970</c:v>
                </c:pt>
                <c:pt idx="14">
                  <c:v>34335</c:v>
                </c:pt>
                <c:pt idx="15">
                  <c:v>34700</c:v>
                </c:pt>
                <c:pt idx="16">
                  <c:v>35065</c:v>
                </c:pt>
                <c:pt idx="17">
                  <c:v>35431</c:v>
                </c:pt>
                <c:pt idx="18">
                  <c:v>35796</c:v>
                </c:pt>
                <c:pt idx="19">
                  <c:v>36161</c:v>
                </c:pt>
                <c:pt idx="20">
                  <c:v>36526</c:v>
                </c:pt>
                <c:pt idx="21">
                  <c:v>36892</c:v>
                </c:pt>
                <c:pt idx="22">
                  <c:v>37257</c:v>
                </c:pt>
                <c:pt idx="23">
                  <c:v>37622</c:v>
                </c:pt>
                <c:pt idx="24">
                  <c:v>37987</c:v>
                </c:pt>
                <c:pt idx="25">
                  <c:v>38353</c:v>
                </c:pt>
                <c:pt idx="26">
                  <c:v>38718</c:v>
                </c:pt>
                <c:pt idx="27">
                  <c:v>39083</c:v>
                </c:pt>
                <c:pt idx="28">
                  <c:v>39448</c:v>
                </c:pt>
                <c:pt idx="29">
                  <c:v>39814</c:v>
                </c:pt>
                <c:pt idx="30">
                  <c:v>40179</c:v>
                </c:pt>
                <c:pt idx="31">
                  <c:v>40544</c:v>
                </c:pt>
                <c:pt idx="32">
                  <c:v>40909</c:v>
                </c:pt>
                <c:pt idx="33">
                  <c:v>41275</c:v>
                </c:pt>
                <c:pt idx="34">
                  <c:v>41640</c:v>
                </c:pt>
                <c:pt idx="35">
                  <c:v>42005</c:v>
                </c:pt>
                <c:pt idx="36">
                  <c:v>42370</c:v>
                </c:pt>
                <c:pt idx="37">
                  <c:v>42736</c:v>
                </c:pt>
                <c:pt idx="38">
                  <c:v>43101</c:v>
                </c:pt>
                <c:pt idx="39">
                  <c:v>43466</c:v>
                </c:pt>
                <c:pt idx="40">
                  <c:v>43831</c:v>
                </c:pt>
                <c:pt idx="41">
                  <c:v>44197</c:v>
                </c:pt>
                <c:pt idx="42">
                  <c:v>44562</c:v>
                </c:pt>
                <c:pt idx="43">
                  <c:v>44927</c:v>
                </c:pt>
                <c:pt idx="44">
                  <c:v>45292</c:v>
                </c:pt>
                <c:pt idx="45">
                  <c:v>45658</c:v>
                </c:pt>
              </c:numCache>
            </c:numRef>
          </c:cat>
          <c:val>
            <c:numRef>
              <c:f>'Figur 4'!$D$4:$D$49</c:f>
              <c:numCache>
                <c:formatCode>General</c:formatCode>
                <c:ptCount val="4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2881.7224971554365</c:v>
                </c:pt>
                <c:pt idx="40">
                  <c:v>2900.9754855721626</c:v>
                </c:pt>
                <c:pt idx="41">
                  <c:v>2914.5372451926132</c:v>
                </c:pt>
                <c:pt idx="42">
                  <c:v>2927.6419117578166</c:v>
                </c:pt>
                <c:pt idx="43">
                  <c:v>2939.8380976568887</c:v>
                </c:pt>
                <c:pt idx="44">
                  <c:v>2949.2785722132803</c:v>
                </c:pt>
                <c:pt idx="45">
                  <c:v>2961.0828447564568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C7B-4DC6-9BF9-E18ABE24E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6959832"/>
        <c:axId val="686963768"/>
      </c:lineChart>
      <c:scatterChart>
        <c:scatterStyle val="smoothMarker"/>
        <c:varyColors val="0"/>
        <c:ser>
          <c:idx val="3"/>
          <c:order val="3"/>
          <c:tx>
            <c:v>VerticalLine</c:v>
          </c:tx>
          <c:spPr>
            <a:ln w="19050">
              <a:solidFill>
                <a:srgbClr val="000000"/>
              </a:solidFill>
              <a:prstDash val="solid"/>
            </a:ln>
          </c:spPr>
          <c:marker>
            <c:symbol val="none"/>
          </c:marker>
          <c:xVal>
            <c:numLit>
              <c:formatCode>General</c:formatCode>
              <c:ptCount val="2"/>
              <c:pt idx="0">
                <c:v>41.5</c:v>
              </c:pt>
              <c:pt idx="1">
                <c:v>41.5</c:v>
              </c:pt>
            </c:numLit>
          </c:xVal>
          <c:yVal>
            <c:numLit>
              <c:formatCode>General</c:formatCode>
              <c:ptCount val="2"/>
              <c:pt idx="0">
                <c:v>2400</c:v>
              </c:pt>
              <c:pt idx="1">
                <c:v>3000</c:v>
              </c:pt>
            </c:numLit>
          </c:yVal>
          <c:smooth val="1"/>
          <c:extLst>
            <c:ext xmlns:c16="http://schemas.microsoft.com/office/drawing/2014/chart" uri="{C3380CC4-5D6E-409C-BE32-E72D297353CC}">
              <c16:uniqueId val="{00000003-7C7B-4DC6-9BF9-E18ABE24EB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86959832"/>
        <c:axId val="686963768"/>
      </c:scatterChart>
      <c:catAx>
        <c:axId val="686959832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6963768"/>
        <c:crosses val="min"/>
        <c:auto val="0"/>
        <c:lblAlgn val="ctr"/>
        <c:lblOffset val="100"/>
        <c:tickLblSkip val="5"/>
        <c:noMultiLvlLbl val="0"/>
      </c:catAx>
      <c:valAx>
        <c:axId val="686963768"/>
        <c:scaling>
          <c:orientation val="minMax"/>
          <c:max val="3000"/>
          <c:min val="24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6959832"/>
        <c:crosses val="autoZero"/>
        <c:crossBetween val="between"/>
        <c:majorUnit val="100"/>
      </c:val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6701923076923093"/>
          <c:w val="0.99"/>
          <c:h val="0.125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4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4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4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5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8.xml"/></Relationships>
</file>

<file path=xl/drawings/_rels/drawing5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9.xml"/></Relationships>
</file>

<file path=xl/drawings/_rels/drawing5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0.xml"/></Relationships>
</file>

<file path=xl/drawings/_rels/drawing5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1.xml"/></Relationships>
</file>

<file path=xl/drawings/_rels/drawing6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2.xml"/></Relationships>
</file>

<file path=xl/drawings/_rels/drawing6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6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4416136" y="1436543"/>
    <xdr:ext cx="10222057" cy="6556664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0.00191</cdr:x>
      <cdr:y>0.00755</cdr:y>
    </cdr:from>
    <cdr:to>
      <cdr:x>0.186</cdr:x>
      <cdr:y>0.06455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83176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Mia. dollars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3603914" y="1257300"/>
    <xdr:ext cx="10218593" cy="655493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0.2036</cdr:x>
      <cdr:y>0.06573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13" y="50800"/>
          <a:ext cx="2073481" cy="383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Mia. 2010-kr.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2457450" y="1087211"/>
    <xdr:ext cx="10323739" cy="6436178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0.0701</cdr:x>
      <cdr:y>0.06568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6354536" y="1077686"/>
    <xdr:ext cx="10285639" cy="6436178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0.00768</cdr:y>
    </cdr:from>
    <cdr:to>
      <cdr:x>0.18256</cdr:x>
      <cdr:y>0.06568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3632489" y="1701511"/>
    <xdr:ext cx="10218593" cy="655493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0.1766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7953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3003096" y="1400175"/>
    <xdr:ext cx="10323740" cy="6441621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0.17664</cdr:x>
      <cdr:y>0.06573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7953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0.0701</cdr:x>
      <cdr:y>0.06568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4314825" y="1663411"/>
    <xdr:ext cx="10228118" cy="655493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0.1766</cdr:x>
      <cdr:y>0.06578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7953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2926773" y="1411432"/>
    <xdr:ext cx="10222057" cy="6564457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0.00774</cdr:y>
    </cdr:from>
    <cdr:to>
      <cdr:x>0.07048</cdr:x>
      <cdr:y>0.06614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4497531" y="1520536"/>
    <xdr:ext cx="10218594" cy="6559261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0.00774</cdr:y>
    </cdr:from>
    <cdr:to>
      <cdr:x>0.17756</cdr:x>
      <cdr:y>0.06619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7953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absoluteAnchor>
    <xdr:pos x="2881992" y="1126671"/>
    <xdr:ext cx="10323740" cy="644162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0.00789</cdr:y>
    </cdr:from>
    <cdr:to>
      <cdr:x>0.06978</cdr:x>
      <cdr:y>0.0674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absoluteAnchor>
    <xdr:pos x="4113934" y="1796761"/>
    <xdr:ext cx="10439400" cy="6757988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5154386" y="1332139"/>
    <xdr:ext cx="10323739" cy="6441621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0.09714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68" y="50800"/>
          <a:ext cx="97987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Timer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absoluteAnchor>
    <xdr:pos x="2229716" y="1135207"/>
    <xdr:ext cx="10218593" cy="655493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absoluteAnchor>
    <xdr:pos x="4191000" y="1571625"/>
    <xdr:ext cx="10439400" cy="6753225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0.0077</cdr:y>
    </cdr:from>
    <cdr:to>
      <cdr:x>0.20354</cdr:x>
      <cdr:y>0.06578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20727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2010-kr./time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absoluteAnchor>
    <xdr:pos x="2835852" y="1484168"/>
    <xdr:ext cx="10228118" cy="655493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</cdr:x>
      <cdr:y>0.06573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absoluteAnchor>
    <xdr:pos x="3178752" y="1350818"/>
    <xdr:ext cx="10218593" cy="6556664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0.20352</cdr:x>
      <cdr:y>0.06572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20727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2010-kr./time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absoluteAnchor>
    <xdr:pos x="2637064" y="1318532"/>
    <xdr:ext cx="10323739" cy="644298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0.00789</cdr:y>
    </cdr:from>
    <cdr:to>
      <cdr:x>0.20262</cdr:x>
      <cdr:y>0.0674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20727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Mia. 2010-kr.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0.07009</cdr:x>
      <cdr:y>0.06573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absoluteAnchor>
    <xdr:pos x="3430361" y="1193346"/>
    <xdr:ext cx="10323740" cy="6436178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0.07012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7013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absoluteAnchor>
    <xdr:pos x="3437163" y="1432832"/>
    <xdr:ext cx="10323740" cy="6441621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0.0629</cdr:x>
      <cdr:y>0.06572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62745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Log</a:t>
          </a:r>
        </a:p>
      </cdr:txBody>
    </cdr:sp>
  </cdr:relSizeAnchor>
</c:userShapes>
</file>

<file path=xl/drawings/drawing45.xml><?xml version="1.0" encoding="utf-8"?>
<xdr:wsDr xmlns:xdr="http://schemas.openxmlformats.org/drawingml/2006/spreadsheetDrawing" xmlns:a="http://schemas.openxmlformats.org/drawingml/2006/main">
  <xdr:absoluteAnchor>
    <xdr:pos x="4532168" y="1281545"/>
    <xdr:ext cx="10228119" cy="6564457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6.xml><?xml version="1.0" encoding="utf-8"?>
<xdr:wsDr xmlns:xdr="http://schemas.openxmlformats.org/drawingml/2006/spreadsheetDrawing" xmlns:a="http://schemas.openxmlformats.org/drawingml/2006/main">
  <xdr:absoluteAnchor>
    <xdr:pos x="3490231" y="1534886"/>
    <xdr:ext cx="10333265" cy="6436179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0.00768</cdr:y>
    </cdr:from>
    <cdr:to>
      <cdr:x>0.06833</cdr:x>
      <cdr:y>0.06573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31" y="50800"/>
          <a:ext cx="683880" cy="3837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Log</a:t>
          </a:r>
        </a:p>
      </cdr:txBody>
    </cdr:sp>
  </cdr:relSizeAnchor>
</c:userShapes>
</file>

<file path=xl/drawings/drawing48.xml><?xml version="1.0" encoding="utf-8"?>
<xdr:wsDr xmlns:xdr="http://schemas.openxmlformats.org/drawingml/2006/spreadsheetDrawing" xmlns:a="http://schemas.openxmlformats.org/drawingml/2006/main">
  <xdr:absoluteAnchor>
    <xdr:pos x="3096985" y="975632"/>
    <xdr:ext cx="10323740" cy="6436178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9.xml><?xml version="1.0" encoding="utf-8"?>
<xdr:wsDr xmlns:xdr="http://schemas.openxmlformats.org/drawingml/2006/spreadsheetDrawing" xmlns:a="http://schemas.openxmlformats.org/drawingml/2006/main">
  <xdr:absoluteAnchor>
    <xdr:pos x="3634467" y="1020536"/>
    <xdr:ext cx="10323740" cy="6611711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6019800" y="1084118"/>
    <xdr:ext cx="10228119" cy="6554932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0.xml><?xml version="1.0" encoding="utf-8"?>
<xdr:wsDr xmlns:xdr="http://schemas.openxmlformats.org/drawingml/2006/spreadsheetDrawing" xmlns:a="http://schemas.openxmlformats.org/drawingml/2006/main">
  <xdr:absoluteAnchor>
    <xdr:pos x="5578186" y="1363807"/>
    <xdr:ext cx="10218593" cy="6547138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1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0.00776</cdr:y>
    </cdr:from>
    <cdr:to>
      <cdr:x>0.18294</cdr:x>
      <cdr:y>0.06632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5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65541</xdr:colOff>
      <xdr:row>4</xdr:row>
      <xdr:rowOff>156710</xdr:rowOff>
    </xdr:from>
    <xdr:to>
      <xdr:col>22</xdr:col>
      <xdr:colOff>73931</xdr:colOff>
      <xdr:row>41</xdr:row>
      <xdr:rowOff>64634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3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0.18191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  <cdr:relSizeAnchor xmlns:cdr="http://schemas.openxmlformats.org/drawingml/2006/chartDrawing">
    <cdr:from>
      <cdr:x>0.81747</cdr:x>
      <cdr:y>0.00769</cdr:y>
    </cdr:from>
    <cdr:to>
      <cdr:x>0.99753</cdr:x>
      <cdr:y>0.06574</cdr:y>
    </cdr:to>
    <cdr:sp macro="" textlink="">
      <cdr:nvSpPr>
        <cdr:cNvPr id="5" name="AxisTitleValueSecondary"/>
        <cdr:cNvSpPr txBox="1"/>
      </cdr:nvSpPr>
      <cdr:spPr>
        <a:xfrm xmlns:a="http://schemas.openxmlformats.org/drawingml/2006/main">
          <a:off x="8400648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54.xml><?xml version="1.0" encoding="utf-8"?>
<xdr:wsDr xmlns:xdr="http://schemas.openxmlformats.org/drawingml/2006/spreadsheetDrawing" xmlns:a="http://schemas.openxmlformats.org/drawingml/2006/main">
  <xdr:twoCellAnchor editAs="absolute">
    <xdr:from>
      <xdr:col>9</xdr:col>
      <xdr:colOff>595313</xdr:colOff>
      <xdr:row>4</xdr:row>
      <xdr:rowOff>128587</xdr:rowOff>
    </xdr:from>
    <xdr:to>
      <xdr:col>26</xdr:col>
      <xdr:colOff>285751</xdr:colOff>
      <xdr:row>36</xdr:row>
      <xdr:rowOff>28575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5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0.17754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8050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2006 = 100</a:t>
          </a:r>
        </a:p>
      </cdr:txBody>
    </cdr:sp>
  </cdr:relSizeAnchor>
</c:userShapes>
</file>

<file path=xl/drawings/drawing56.xml><?xml version="1.0" encoding="utf-8"?>
<xdr:wsDr xmlns:xdr="http://schemas.openxmlformats.org/drawingml/2006/spreadsheetDrawing" xmlns:a="http://schemas.openxmlformats.org/drawingml/2006/main">
  <xdr:absoluteAnchor>
    <xdr:pos x="5967845" y="918297"/>
    <xdr:ext cx="10382250" cy="6757988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7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0.00768</cdr:y>
    </cdr:from>
    <cdr:to>
      <cdr:x>0.17765</cdr:x>
      <cdr:y>0.06568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8050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2006 = 100</a:t>
          </a:r>
        </a:p>
      </cdr:txBody>
    </cdr:sp>
  </cdr:relSizeAnchor>
</c:userShapes>
</file>

<file path=xl/drawings/drawing58.xml><?xml version="1.0" encoding="utf-8"?>
<xdr:wsDr xmlns:xdr="http://schemas.openxmlformats.org/drawingml/2006/spreadsheetDrawing" xmlns:a="http://schemas.openxmlformats.org/drawingml/2006/main">
  <xdr:absoluteAnchor>
    <xdr:pos x="3844636" y="1143000"/>
    <xdr:ext cx="10222057" cy="6547139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9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0.17754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8050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2006 = 100</a:t>
          </a: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0.00775</cdr:y>
    </cdr:from>
    <cdr:to>
      <cdr:x>0.17739</cdr:x>
      <cdr:y>0.06624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79534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pers.</a:t>
          </a:r>
        </a:p>
      </cdr:txBody>
    </cdr:sp>
  </cdr:relSizeAnchor>
</c:userShapes>
</file>

<file path=xl/drawings/drawing60.xml><?xml version="1.0" encoding="utf-8"?>
<xdr:wsDr xmlns:xdr="http://schemas.openxmlformats.org/drawingml/2006/spreadsheetDrawing" xmlns:a="http://schemas.openxmlformats.org/drawingml/2006/main">
  <xdr:absoluteAnchor>
    <xdr:pos x="3864429" y="1129393"/>
    <xdr:ext cx="10321017" cy="6432096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1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0.17754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8050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2006 = 100</a:t>
          </a:r>
        </a:p>
      </cdr:txBody>
    </cdr:sp>
  </cdr:relSizeAnchor>
</c:userShapes>
</file>

<file path=xl/drawings/drawing62.xml><?xml version="1.0" encoding="utf-8"?>
<xdr:wsDr xmlns:xdr="http://schemas.openxmlformats.org/drawingml/2006/spreadsheetDrawing" xmlns:a="http://schemas.openxmlformats.org/drawingml/2006/main">
  <xdr:absoluteAnchor>
    <xdr:pos x="6368143" y="1333500"/>
    <xdr:ext cx="10301968" cy="6432096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3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0.00769</cdr:y>
    </cdr:from>
    <cdr:to>
      <cdr:x>0.17778</cdr:x>
      <cdr:y>0.06574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805088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2006 = 100</a:t>
          </a:r>
        </a:p>
      </cdr:txBody>
    </cdr:sp>
  </cdr:relSizeAnchor>
</c:userShapes>
</file>

<file path=xl/drawings/drawing64.xml><?xml version="1.0" encoding="utf-8"?>
<xdr:wsDr xmlns:xdr="http://schemas.openxmlformats.org/drawingml/2006/spreadsheetDrawing" xmlns:a="http://schemas.openxmlformats.org/drawingml/2006/main">
  <xdr:absoluteAnchor>
    <xdr:pos x="9079181" y="1646218"/>
    <xdr:ext cx="10224777" cy="6554931"/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5.xml><?xml version="1.0" encoding="utf-8"?>
<c:userShapes xmlns:c="http://schemas.openxmlformats.org/drawingml/2006/chart">
  <cdr:relSizeAnchor xmlns:cdr="http://schemas.openxmlformats.org/drawingml/2006/chartDrawing">
    <cdr:from>
      <cdr:x>0.10041</cdr:x>
      <cdr:y>0.80245</cdr:y>
    </cdr:from>
    <cdr:to>
      <cdr:x>0.95895</cdr:x>
      <cdr:y>0.88703</cdr:y>
    </cdr:to>
    <cdr:sp macro="" textlink="">
      <cdr:nvSpPr>
        <cdr:cNvPr id="4" name="Tekstfelt 3"/>
        <cdr:cNvSpPr txBox="1"/>
      </cdr:nvSpPr>
      <cdr:spPr>
        <a:xfrm xmlns:a="http://schemas.openxmlformats.org/drawingml/2006/main">
          <a:off x="1026627" y="5260013"/>
          <a:ext cx="8778380" cy="5544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a-DK" sz="2600">
              <a:latin typeface="Arial" panose="020B0604020202020204" pitchFamily="34" charset="0"/>
              <a:cs typeface="Arial" panose="020B0604020202020204" pitchFamily="34" charset="0"/>
            </a:rPr>
            <a:t>              2019</a:t>
          </a:r>
          <a:r>
            <a:rPr lang="da-DK" sz="2600" baseline="0">
              <a:latin typeface="Arial" panose="020B0604020202020204" pitchFamily="34" charset="0"/>
              <a:cs typeface="Arial" panose="020B0604020202020204" pitchFamily="34" charset="0"/>
            </a:rPr>
            <a:t>                            2020                   2021</a:t>
          </a:r>
          <a:endParaRPr lang="da-DK" sz="26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0.00185</cdr:x>
      <cdr:y>0.00768</cdr:y>
    </cdr:from>
    <cdr:to>
      <cdr:x>0.08813</cdr:x>
      <cdr:y>0.06568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88695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Antal</a:t>
          </a:r>
        </a:p>
      </cdr:txBody>
    </cdr:sp>
  </cdr:relSizeAnchor>
  <cdr:relSizeAnchor xmlns:cdr="http://schemas.openxmlformats.org/drawingml/2006/chartDrawing">
    <cdr:from>
      <cdr:x>0.91125</cdr:x>
      <cdr:y>0.00768</cdr:y>
    </cdr:from>
    <cdr:to>
      <cdr:x>0.99753</cdr:x>
      <cdr:y>0.06568</cdr:y>
    </cdr:to>
    <cdr:sp macro="" textlink="">
      <cdr:nvSpPr>
        <cdr:cNvPr id="5" name="AxisTitleValueSecondary"/>
        <cdr:cNvSpPr txBox="1"/>
      </cdr:nvSpPr>
      <cdr:spPr>
        <a:xfrm xmlns:a="http://schemas.openxmlformats.org/drawingml/2006/main">
          <a:off x="9367844" y="50800"/>
          <a:ext cx="88695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Antal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351970</xdr:colOff>
      <xdr:row>3</xdr:row>
      <xdr:rowOff>190502</xdr:rowOff>
    </xdr:from>
    <xdr:to>
      <xdr:col>23</xdr:col>
      <xdr:colOff>464455</xdr:colOff>
      <xdr:row>35</xdr:row>
      <xdr:rowOff>94345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0.00769</cdr:y>
    </cdr:from>
    <cdr:to>
      <cdr:x>0.18057</cdr:x>
      <cdr:y>0.06569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9050" y="50800"/>
          <a:ext cx="183176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Mia. dollars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513715</xdr:colOff>
      <xdr:row>2</xdr:row>
      <xdr:rowOff>89535</xdr:rowOff>
    </xdr:from>
    <xdr:to>
      <xdr:col>21</xdr:col>
      <xdr:colOff>424815</xdr:colOff>
      <xdr:row>34</xdr:row>
      <xdr:rowOff>109855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5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6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8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9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0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4.xml"/><Relationship Id="rId1" Type="http://schemas.openxmlformats.org/officeDocument/2006/relationships/printerSettings" Target="../printerSettings/printerSettings4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6.xml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8.xml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0.xml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2.xml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/>
  <dimension ref="A1:B47"/>
  <sheetViews>
    <sheetView tabSelected="1" zoomScale="60" zoomScaleNormal="60" workbookViewId="0"/>
  </sheetViews>
  <sheetFormatPr defaultColWidth="8.85546875" defaultRowHeight="16.5" customHeight="1" x14ac:dyDescent="0.2"/>
  <cols>
    <col min="1" max="1" width="23.7109375" style="2" customWidth="1"/>
    <col min="2" max="2" width="71.42578125" style="2" bestFit="1" customWidth="1"/>
    <col min="3" max="7" width="8.85546875" style="2" customWidth="1"/>
    <col min="8" max="16384" width="8.85546875" style="2"/>
  </cols>
  <sheetData>
    <row r="1" spans="1:2" s="12" customFormat="1" ht="36.75" customHeight="1" x14ac:dyDescent="0.4">
      <c r="A1" s="10" t="s">
        <v>143</v>
      </c>
    </row>
    <row r="2" spans="1:2" s="12" customFormat="1" ht="36.75" customHeight="1" x14ac:dyDescent="0.4">
      <c r="A2" s="10" t="s">
        <v>8</v>
      </c>
      <c r="B2" s="58" t="s">
        <v>54</v>
      </c>
    </row>
    <row r="3" spans="1:2" s="9" customFormat="1" ht="16.5" customHeight="1" x14ac:dyDescent="0.2"/>
    <row r="4" spans="1:2" s="8" customFormat="1" ht="16.5" customHeight="1" x14ac:dyDescent="0.2">
      <c r="A4" s="8" t="s">
        <v>53</v>
      </c>
    </row>
    <row r="5" spans="1:2" ht="16.5" customHeight="1" x14ac:dyDescent="0.2">
      <c r="A5" s="6"/>
      <c r="B5" s="6"/>
    </row>
    <row r="6" spans="1:2" ht="16.5" customHeight="1" x14ac:dyDescent="0.25">
      <c r="A6" s="5" t="s">
        <v>7</v>
      </c>
      <c r="B6" s="5" t="s">
        <v>6</v>
      </c>
    </row>
    <row r="7" spans="1:2" ht="16.5" customHeight="1" x14ac:dyDescent="0.25">
      <c r="A7" s="57" t="s">
        <v>5</v>
      </c>
      <c r="B7" s="57" t="s">
        <v>4</v>
      </c>
    </row>
    <row r="8" spans="1:2" ht="16.5" customHeight="1" x14ac:dyDescent="0.2">
      <c r="A8" s="2" t="s">
        <v>60</v>
      </c>
      <c r="B8" s="2" t="s">
        <v>61</v>
      </c>
    </row>
    <row r="9" spans="1:2" ht="16.5" customHeight="1" x14ac:dyDescent="0.2">
      <c r="A9" s="2" t="s">
        <v>68</v>
      </c>
      <c r="B9" s="2" t="s">
        <v>3</v>
      </c>
    </row>
    <row r="10" spans="1:2" ht="16.5" customHeight="1" x14ac:dyDescent="0.2">
      <c r="A10" s="2" t="s">
        <v>67</v>
      </c>
      <c r="B10" s="2" t="s">
        <v>1</v>
      </c>
    </row>
    <row r="11" spans="1:2" ht="16.5" customHeight="1" x14ac:dyDescent="0.2">
      <c r="A11" s="4"/>
      <c r="B11" s="4"/>
    </row>
    <row r="12" spans="1:2" ht="16.5" customHeight="1" x14ac:dyDescent="0.25">
      <c r="A12" s="3" t="s">
        <v>0</v>
      </c>
      <c r="B12" s="3" t="s">
        <v>50</v>
      </c>
    </row>
    <row r="13" spans="1:2" ht="16.5" customHeight="1" x14ac:dyDescent="0.2">
      <c r="A13" s="2" t="s">
        <v>52</v>
      </c>
      <c r="B13" s="2" t="s">
        <v>79</v>
      </c>
    </row>
    <row r="14" spans="1:2" ht="16.5" customHeight="1" x14ac:dyDescent="0.2">
      <c r="A14" s="2" t="s">
        <v>51</v>
      </c>
      <c r="B14" s="2" t="s">
        <v>80</v>
      </c>
    </row>
    <row r="16" spans="1:2" ht="16.5" customHeight="1" x14ac:dyDescent="0.25">
      <c r="A16" s="3" t="s">
        <v>49</v>
      </c>
      <c r="B16" s="3" t="s">
        <v>48</v>
      </c>
    </row>
    <row r="17" spans="1:2" ht="16.5" customHeight="1" x14ac:dyDescent="0.2">
      <c r="A17" s="2" t="s">
        <v>47</v>
      </c>
      <c r="B17" s="2" t="s">
        <v>3</v>
      </c>
    </row>
    <row r="18" spans="1:2" ht="16.5" customHeight="1" x14ac:dyDescent="0.2">
      <c r="A18" s="2" t="s">
        <v>46</v>
      </c>
      <c r="B18" s="2" t="s">
        <v>45</v>
      </c>
    </row>
    <row r="19" spans="1:2" ht="16.5" customHeight="1" x14ac:dyDescent="0.2">
      <c r="A19" s="2" t="s">
        <v>44</v>
      </c>
      <c r="B19" s="2" t="s">
        <v>43</v>
      </c>
    </row>
    <row r="20" spans="1:2" ht="16.5" customHeight="1" x14ac:dyDescent="0.2">
      <c r="A20" s="2" t="s">
        <v>42</v>
      </c>
      <c r="B20" s="2" t="s">
        <v>41</v>
      </c>
    </row>
    <row r="21" spans="1:2" ht="16.5" customHeight="1" x14ac:dyDescent="0.2">
      <c r="A21" s="2" t="s">
        <v>40</v>
      </c>
      <c r="B21" s="2" t="s">
        <v>39</v>
      </c>
    </row>
    <row r="22" spans="1:2" ht="16.5" customHeight="1" x14ac:dyDescent="0.2">
      <c r="A22" s="2" t="s">
        <v>38</v>
      </c>
      <c r="B22" s="2" t="s">
        <v>37</v>
      </c>
    </row>
    <row r="23" spans="1:2" ht="16.5" customHeight="1" x14ac:dyDescent="0.2">
      <c r="A23" s="2" t="s">
        <v>36</v>
      </c>
      <c r="B23" s="2" t="s">
        <v>35</v>
      </c>
    </row>
    <row r="24" spans="1:2" ht="16.5" customHeight="1" x14ac:dyDescent="0.2">
      <c r="A24" s="2" t="s">
        <v>34</v>
      </c>
      <c r="B24" s="2" t="s">
        <v>1</v>
      </c>
    </row>
    <row r="25" spans="1:2" ht="16.5" customHeight="1" x14ac:dyDescent="0.2">
      <c r="A25" s="2" t="s">
        <v>33</v>
      </c>
      <c r="B25" s="2" t="s">
        <v>32</v>
      </c>
    </row>
    <row r="26" spans="1:2" ht="16.5" customHeight="1" x14ac:dyDescent="0.2">
      <c r="A26" s="2" t="s">
        <v>31</v>
      </c>
      <c r="B26" s="2" t="s">
        <v>30</v>
      </c>
    </row>
    <row r="27" spans="1:2" ht="16.5" customHeight="1" x14ac:dyDescent="0.2">
      <c r="A27" s="2" t="s">
        <v>29</v>
      </c>
      <c r="B27" s="2" t="s">
        <v>28</v>
      </c>
    </row>
    <row r="28" spans="1:2" ht="16.5" customHeight="1" x14ac:dyDescent="0.2">
      <c r="A28" s="2" t="s">
        <v>27</v>
      </c>
      <c r="B28" s="2" t="s">
        <v>26</v>
      </c>
    </row>
    <row r="29" spans="1:2" ht="16.5" customHeight="1" x14ac:dyDescent="0.2">
      <c r="A29" s="2" t="s">
        <v>25</v>
      </c>
      <c r="B29" s="2" t="s">
        <v>24</v>
      </c>
    </row>
    <row r="30" spans="1:2" ht="16.5" customHeight="1" x14ac:dyDescent="0.2">
      <c r="A30" s="2" t="s">
        <v>23</v>
      </c>
      <c r="B30" s="2" t="s">
        <v>22</v>
      </c>
    </row>
    <row r="31" spans="1:2" ht="16.5" customHeight="1" x14ac:dyDescent="0.2">
      <c r="A31" s="2" t="s">
        <v>21</v>
      </c>
      <c r="B31" s="2" t="s">
        <v>20</v>
      </c>
    </row>
    <row r="32" spans="1:2" ht="16.5" customHeight="1" x14ac:dyDescent="0.2">
      <c r="A32" s="2" t="s">
        <v>19</v>
      </c>
      <c r="B32" s="2" t="s">
        <v>18</v>
      </c>
    </row>
    <row r="33" spans="1:2" ht="16.5" customHeight="1" x14ac:dyDescent="0.2">
      <c r="A33" s="2" t="s">
        <v>17</v>
      </c>
      <c r="B33" s="2" t="s">
        <v>16</v>
      </c>
    </row>
    <row r="34" spans="1:2" ht="16.5" customHeight="1" x14ac:dyDescent="0.2">
      <c r="A34" s="2" t="s">
        <v>15</v>
      </c>
      <c r="B34" s="2" t="s">
        <v>14</v>
      </c>
    </row>
    <row r="35" spans="1:2" ht="16.5" customHeight="1" x14ac:dyDescent="0.2">
      <c r="A35" s="2" t="s">
        <v>13</v>
      </c>
      <c r="B35" s="2" t="s">
        <v>12</v>
      </c>
    </row>
    <row r="36" spans="1:2" ht="16.5" customHeight="1" x14ac:dyDescent="0.2">
      <c r="A36" s="2" t="s">
        <v>11</v>
      </c>
      <c r="B36" s="2" t="s">
        <v>2</v>
      </c>
    </row>
    <row r="37" spans="1:2" ht="16.5" customHeight="1" x14ac:dyDescent="0.2">
      <c r="A37" s="2" t="s">
        <v>10</v>
      </c>
      <c r="B37" s="2" t="s">
        <v>9</v>
      </c>
    </row>
    <row r="38" spans="1:2" ht="16.5" customHeight="1" x14ac:dyDescent="0.2">
      <c r="A38" s="2" t="s">
        <v>103</v>
      </c>
      <c r="B38" s="2" t="s">
        <v>104</v>
      </c>
    </row>
    <row r="39" spans="1:2" ht="16.5" customHeight="1" x14ac:dyDescent="0.2">
      <c r="A39" s="2" t="s">
        <v>139</v>
      </c>
      <c r="B39" s="2" t="s">
        <v>140</v>
      </c>
    </row>
    <row r="41" spans="1:2" ht="16.5" customHeight="1" x14ac:dyDescent="0.25">
      <c r="A41" s="3" t="s">
        <v>49</v>
      </c>
      <c r="B41" s="3" t="s">
        <v>141</v>
      </c>
    </row>
    <row r="42" spans="1:2" ht="16.5" customHeight="1" x14ac:dyDescent="0.2">
      <c r="A42" s="2" t="s">
        <v>114</v>
      </c>
      <c r="B42" s="2" t="s">
        <v>115</v>
      </c>
    </row>
    <row r="43" spans="1:2" ht="16.5" customHeight="1" x14ac:dyDescent="0.2">
      <c r="A43" s="2" t="s">
        <v>117</v>
      </c>
      <c r="B43" s="2" t="s">
        <v>118</v>
      </c>
    </row>
    <row r="44" spans="1:2" ht="16.5" customHeight="1" x14ac:dyDescent="0.2">
      <c r="A44" s="2" t="s">
        <v>121</v>
      </c>
      <c r="B44" s="2" t="s">
        <v>115</v>
      </c>
    </row>
    <row r="45" spans="1:2" ht="16.5" customHeight="1" x14ac:dyDescent="0.2">
      <c r="A45" s="2" t="s">
        <v>123</v>
      </c>
      <c r="B45" s="2" t="s">
        <v>118</v>
      </c>
    </row>
    <row r="46" spans="1:2" ht="16.5" customHeight="1" x14ac:dyDescent="0.2">
      <c r="A46" s="2" t="s">
        <v>125</v>
      </c>
      <c r="B46" s="2" t="s">
        <v>142</v>
      </c>
    </row>
    <row r="47" spans="1:2" ht="16.5" customHeight="1" x14ac:dyDescent="0.2">
      <c r="A47" s="2" t="s">
        <v>133</v>
      </c>
      <c r="B47" s="2" t="s">
        <v>134</v>
      </c>
    </row>
  </sheetData>
  <hyperlinks>
    <hyperlink ref="A8" location="'Figur 2.1'!A1" display="Figur 2.1"/>
    <hyperlink ref="B8" location="'Figur 2.1'!A1" display="Importrensede vækstbidrag til BNP, nærværende prognose"/>
    <hyperlink ref="A9" location="'Figur 2.2'!A1" display="Figur 2.2"/>
    <hyperlink ref="B9" location="'Figur 2.2'!A1" display="Importrensede vækstbidrag til BNP, juni"/>
    <hyperlink ref="B10" location="'Figur 2.3'!A1" display="Nettoledighed"/>
    <hyperlink ref="A13" location="'Figur 3.1'!A1" display="Figur 3.1"/>
    <hyperlink ref="A17" location="'Figur 1'!A1" display="Figur 1"/>
    <hyperlink ref="B17" location="'Figur 1'!A1" display="BNP"/>
    <hyperlink ref="A18" location="'Figur 2'!A1" display="Figur 2"/>
    <hyperlink ref="B18" location="'Figur 2'!A1" display="Output gap"/>
    <hyperlink ref="A19" location="'Figur 3'!A1" display="Figur 3"/>
    <hyperlink ref="B19" location="'Figur 3'!A1" display="Output gap opdelt på bidrag"/>
    <hyperlink ref="A20" location="'Figur 4'!A1" display="Figur 4"/>
    <hyperlink ref="B20" location="'Figur 4'!A1" display="Beskæftigelse"/>
    <hyperlink ref="A21" location="'Figur 5'!A1" display="Figur 5"/>
    <hyperlink ref="B21" location="'Figur 5'!A1" display="Beskæftigelsesgap"/>
    <hyperlink ref="A22" location="'Figur 6'!A1" display="Figur 6"/>
    <hyperlink ref="B22" location="'Figur 6'!A1" display="Arbejdsstyrke"/>
    <hyperlink ref="A23" location="'Figur 7'!A1" display="Figur 7"/>
    <hyperlink ref="B23" location="'Figur 7'!A1" display="Arbejdsstyrkegap"/>
    <hyperlink ref="A24" location="'Figur 8'!A1" display="Figur 8"/>
    <hyperlink ref="B24" location="'Figur 8'!A1" display="Ledighed"/>
    <hyperlink ref="A25" location="'Figur 9'!A1" display="Figur 9"/>
    <hyperlink ref="B25" location="'Figur 9'!A1" display="Ledighedsgap"/>
    <hyperlink ref="A26" location="'Figur 10'!A1" display="Figur 10"/>
    <hyperlink ref="B26" location="'Figur 10'!A1" display="Gennemsnitlig arbejdstid"/>
    <hyperlink ref="A27" location="'Figur 11'!A1" display="Figur 11"/>
    <hyperlink ref="B27" location="'Figur 11'!A1" display="Arbejdstidsgap"/>
    <hyperlink ref="A28" location="'Figur 12'!A1" display="Figur 12"/>
    <hyperlink ref="B28" location="'Figur 12'!A1" display="Timeproduktivitet"/>
    <hyperlink ref="A29" location="'Figur 13'!A1" display="Figur 13"/>
    <hyperlink ref="B29" location="'Figur 13'!A1" display="Timeproduktivitetsgap"/>
    <hyperlink ref="A30" location="'Figur 14'!A1" display="Figur 14"/>
    <hyperlink ref="B30" location="'Figur 14'!A1" display="Timeproduktivitet i private byerhverv"/>
    <hyperlink ref="A31" location="'Figur 15'!A1" display="Figur 15"/>
    <hyperlink ref="B31" location="'Figur 15'!A1" display="Timeproduktivitetsgap i private byerhverv"/>
    <hyperlink ref="A32" location="'Figur 16'!A1" display="Figur 16"/>
    <hyperlink ref="B32" location="'Figur 16'!A1" display="TFP i private byerhverv"/>
    <hyperlink ref="A33" location="'Figur 17'!A1" display="Figur 17"/>
    <hyperlink ref="B33" location="'Figur 17'!A1" display="K/L-forhold i private byerhverv"/>
    <hyperlink ref="A34" location="'Figur 18'!A1" display="Figur 18"/>
    <hyperlink ref="B34" location="'Figur 18'!A1" display="Lønkvote"/>
    <hyperlink ref="A35" location="'Figur 19'!A1" display="Figur 19"/>
    <hyperlink ref="B35" location="'Figur 19'!A1" display="Real kontantpris"/>
    <hyperlink ref="A36" location="'Figur 20'!A1" display="Figur 20"/>
    <hyperlink ref="B36" location="'Figur 20'!A1" display="Forbrugskvote"/>
    <hyperlink ref="A37" location="'Figur 21'!A1" display="Figur 21"/>
    <hyperlink ref="B37" location="'Figur 21'!A1" display="Formuekvote"/>
    <hyperlink ref="A10" location="'Figur 2.1'!A1" display="Figur 2.1"/>
    <hyperlink ref="A14" location="'Figur 3.1'!A1" display="Figur 3.1"/>
    <hyperlink ref="A8:B8" location="'Figur 1.1'!A1" display="Figur 1.1"/>
    <hyperlink ref="A9:B9" location="'Figur 1.2'!A1" display="Figur 1.2"/>
    <hyperlink ref="A10:B10" location="'Figur 1.3'!A1" display="Figur 1.3"/>
    <hyperlink ref="B13" location="'Figur 2.1'!A1" display="Skøn for kvartalsvis faktisk BNP i USA, 2021"/>
    <hyperlink ref="B14" location="'Figur 2.2'!A1" display="Privat opsparingsrate i USA"/>
    <hyperlink ref="A38" location="'Figur 19'!A1" display="Figur 19"/>
    <hyperlink ref="A39" location="'Figur 20'!A1" display="Figur 20"/>
    <hyperlink ref="A38:B38" location="'Figur 22'!A1" display="Figur 22"/>
    <hyperlink ref="A39:B39" location="'Figur 23'!A1" display="Figur 23"/>
    <hyperlink ref="A42:B42" location="'Figur 4.1'!A1" display="Figur 4.1"/>
    <hyperlink ref="A43:B43" location="'Figur 4.2'!A1" display="Figur 4.2"/>
    <hyperlink ref="A44:B44" location="'Figur 4.3'!A1" display="Figur 4.3"/>
    <hyperlink ref="A45:B45" location="'Figur 4.4'!A1" display="Figur 4.4"/>
    <hyperlink ref="A46:B46" location="'Figur 4.5'!A1" display="Figur 4.5"/>
    <hyperlink ref="A47:B47" location="'Figur 4.6'!A1" display="Figur 4.6"/>
  </hyperlinks>
  <pageMargins left="0.7" right="0.7" top="0.75" bottom="0.75" header="0.3" footer="0.3"/>
  <pageSetup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0"/>
  <dimension ref="A1:D4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5" width="9.140625" style="2" customWidth="1"/>
    <col min="36" max="16384" width="9.140625" style="2"/>
  </cols>
  <sheetData>
    <row r="1" spans="1:4" s="12" customFormat="1" ht="36.75" customHeight="1" x14ac:dyDescent="0.25">
      <c r="A1" s="13" t="s">
        <v>42</v>
      </c>
      <c r="B1" s="15" t="s">
        <v>41</v>
      </c>
    </row>
    <row r="2" spans="1:4" s="12" customFormat="1" ht="36.75" customHeight="1" x14ac:dyDescent="0.25">
      <c r="A2" s="55" t="s">
        <v>59</v>
      </c>
    </row>
    <row r="3" spans="1:4" ht="16.5" customHeight="1" x14ac:dyDescent="0.2">
      <c r="A3" s="14"/>
      <c r="B3" s="14" t="s">
        <v>64</v>
      </c>
      <c r="C3" s="14" t="s">
        <v>81</v>
      </c>
      <c r="D3" s="14" t="s">
        <v>89</v>
      </c>
    </row>
    <row r="4" spans="1:4" ht="16.5" customHeight="1" x14ac:dyDescent="0.2">
      <c r="A4" s="11">
        <v>29221</v>
      </c>
      <c r="B4" s="2">
        <v>2473.3121249999999</v>
      </c>
      <c r="C4" s="2">
        <v>2479.2380164865981</v>
      </c>
      <c r="D4" s="2" t="e">
        <f>NA()</f>
        <v>#N/A</v>
      </c>
    </row>
    <row r="5" spans="1:4" ht="16.5" customHeight="1" x14ac:dyDescent="0.2">
      <c r="A5" s="11">
        <v>29587</v>
      </c>
      <c r="B5" s="2">
        <v>2431.1587060000002</v>
      </c>
      <c r="C5" s="2">
        <v>2488.1697293146913</v>
      </c>
      <c r="D5" s="2" t="e">
        <f>NA()</f>
        <v>#N/A</v>
      </c>
    </row>
    <row r="6" spans="1:4" ht="16.5" customHeight="1" x14ac:dyDescent="0.2">
      <c r="A6" s="11">
        <v>29952</v>
      </c>
      <c r="B6" s="2">
        <v>2440.4158690000004</v>
      </c>
      <c r="C6" s="2">
        <v>2499.687301118588</v>
      </c>
      <c r="D6" s="2" t="e">
        <f>NA()</f>
        <v>#N/A</v>
      </c>
    </row>
    <row r="7" spans="1:4" ht="16.5" customHeight="1" x14ac:dyDescent="0.2">
      <c r="A7" s="11">
        <v>30317</v>
      </c>
      <c r="B7" s="2">
        <v>2440.3847379999997</v>
      </c>
      <c r="C7" s="2">
        <v>2511.4428955333865</v>
      </c>
      <c r="D7" s="2" t="e">
        <f>NA()</f>
        <v>#N/A</v>
      </c>
    </row>
    <row r="8" spans="1:4" ht="16.5" customHeight="1" x14ac:dyDescent="0.2">
      <c r="A8" s="11">
        <v>30682</v>
      </c>
      <c r="B8" s="2">
        <v>2472.229433</v>
      </c>
      <c r="C8" s="2">
        <v>2522.8300542529578</v>
      </c>
      <c r="D8" s="2" t="e">
        <f>NA()</f>
        <v>#N/A</v>
      </c>
    </row>
    <row r="9" spans="1:4" ht="16.5" customHeight="1" x14ac:dyDescent="0.2">
      <c r="A9" s="11">
        <v>31048</v>
      </c>
      <c r="B9" s="2">
        <v>2525.659079</v>
      </c>
      <c r="C9" s="2">
        <v>2532.6103427403441</v>
      </c>
      <c r="D9" s="2" t="e">
        <f>NA()</f>
        <v>#N/A</v>
      </c>
    </row>
    <row r="10" spans="1:4" ht="16.5" customHeight="1" x14ac:dyDescent="0.2">
      <c r="A10" s="11">
        <v>31413</v>
      </c>
      <c r="B10" s="2">
        <v>2584.0616410000002</v>
      </c>
      <c r="C10" s="2">
        <v>2540.064248607122</v>
      </c>
      <c r="D10" s="2" t="e">
        <f>NA()</f>
        <v>#N/A</v>
      </c>
    </row>
    <row r="11" spans="1:4" ht="16.5" customHeight="1" x14ac:dyDescent="0.2">
      <c r="A11" s="11">
        <v>31778</v>
      </c>
      <c r="B11" s="2">
        <v>2598.495989</v>
      </c>
      <c r="C11" s="2">
        <v>2544.029956764859</v>
      </c>
      <c r="D11" s="2" t="e">
        <f>NA()</f>
        <v>#N/A</v>
      </c>
    </row>
    <row r="12" spans="1:4" ht="16.5" customHeight="1" x14ac:dyDescent="0.2">
      <c r="A12" s="11">
        <v>32143</v>
      </c>
      <c r="B12" s="2">
        <v>2582.386242</v>
      </c>
      <c r="C12" s="2">
        <v>2544.9491438150512</v>
      </c>
      <c r="D12" s="2" t="e">
        <f>NA()</f>
        <v>#N/A</v>
      </c>
    </row>
    <row r="13" spans="1:4" ht="16.5" customHeight="1" x14ac:dyDescent="0.2">
      <c r="A13" s="11">
        <v>32509</v>
      </c>
      <c r="B13" s="2">
        <v>2573.403601</v>
      </c>
      <c r="C13" s="2">
        <v>2543.1985267424616</v>
      </c>
      <c r="D13" s="2" t="e">
        <f>NA()</f>
        <v>#N/A</v>
      </c>
    </row>
    <row r="14" spans="1:4" ht="16.5" customHeight="1" x14ac:dyDescent="0.2">
      <c r="A14" s="11">
        <v>32874</v>
      </c>
      <c r="B14" s="2">
        <v>2563.204084</v>
      </c>
      <c r="C14" s="2">
        <v>2539.6283321657984</v>
      </c>
      <c r="D14" s="2" t="e">
        <f>NA()</f>
        <v>#N/A</v>
      </c>
    </row>
    <row r="15" spans="1:4" ht="16.5" customHeight="1" x14ac:dyDescent="0.2">
      <c r="A15" s="11">
        <v>33239</v>
      </c>
      <c r="B15" s="2">
        <v>2541.4096030000001</v>
      </c>
      <c r="C15" s="2">
        <v>2534.6814219408075</v>
      </c>
      <c r="D15" s="2" t="e">
        <f>NA()</f>
        <v>#N/A</v>
      </c>
    </row>
    <row r="16" spans="1:4" ht="16.5" customHeight="1" x14ac:dyDescent="0.2">
      <c r="A16" s="11">
        <v>33604</v>
      </c>
      <c r="B16" s="2">
        <v>2519.1863560000002</v>
      </c>
      <c r="C16" s="2">
        <v>2530.4575567596189</v>
      </c>
      <c r="D16" s="2" t="e">
        <f>NA()</f>
        <v>#N/A</v>
      </c>
    </row>
    <row r="17" spans="1:4" ht="16.5" customHeight="1" x14ac:dyDescent="0.2">
      <c r="A17" s="11">
        <v>33970</v>
      </c>
      <c r="B17" s="2">
        <v>2473.8194060000001</v>
      </c>
      <c r="C17" s="2">
        <v>2520.8264174545889</v>
      </c>
      <c r="D17" s="2" t="e">
        <f>NA()</f>
        <v>#N/A</v>
      </c>
    </row>
    <row r="18" spans="1:4" ht="16.5" customHeight="1" x14ac:dyDescent="0.2">
      <c r="A18" s="11">
        <v>34335</v>
      </c>
      <c r="B18" s="2">
        <v>2465.9890060000002</v>
      </c>
      <c r="C18" s="2">
        <v>2516.3096995976321</v>
      </c>
      <c r="D18" s="2" t="e">
        <f>NA()</f>
        <v>#N/A</v>
      </c>
    </row>
    <row r="19" spans="1:4" ht="16.5" customHeight="1" x14ac:dyDescent="0.2">
      <c r="A19" s="11">
        <v>34700</v>
      </c>
      <c r="B19" s="2">
        <v>2496.9625129999999</v>
      </c>
      <c r="C19" s="2">
        <v>2516.9977809733914</v>
      </c>
      <c r="D19" s="2" t="e">
        <f>NA()</f>
        <v>#N/A</v>
      </c>
    </row>
    <row r="20" spans="1:4" ht="16.5" customHeight="1" x14ac:dyDescent="0.2">
      <c r="A20" s="11">
        <v>35065</v>
      </c>
      <c r="B20" s="2">
        <v>2528.5841879999998</v>
      </c>
      <c r="C20" s="2">
        <v>2521.9342885100173</v>
      </c>
      <c r="D20" s="2" t="e">
        <f>NA()</f>
        <v>#N/A</v>
      </c>
    </row>
    <row r="21" spans="1:4" ht="16.5" customHeight="1" x14ac:dyDescent="0.2">
      <c r="A21" s="11">
        <v>35431</v>
      </c>
      <c r="B21" s="2">
        <v>2573.2911770000001</v>
      </c>
      <c r="C21" s="2">
        <v>2537.2272927672011</v>
      </c>
      <c r="D21" s="2" t="e">
        <f>NA()</f>
        <v>#N/A</v>
      </c>
    </row>
    <row r="22" spans="1:4" ht="16.5" customHeight="1" x14ac:dyDescent="0.2">
      <c r="A22" s="11">
        <v>35796</v>
      </c>
      <c r="B22" s="2">
        <v>2599.1439129999999</v>
      </c>
      <c r="C22" s="2">
        <v>2515.4646155364039</v>
      </c>
      <c r="D22" s="2" t="e">
        <f>NA()</f>
        <v>#N/A</v>
      </c>
    </row>
    <row r="23" spans="1:4" ht="16.5" customHeight="1" x14ac:dyDescent="0.2">
      <c r="A23" s="11">
        <v>36161</v>
      </c>
      <c r="B23" s="2">
        <v>2637.883949</v>
      </c>
      <c r="C23" s="2">
        <v>2558.050382149695</v>
      </c>
      <c r="D23" s="2" t="e">
        <f>NA()</f>
        <v>#N/A</v>
      </c>
    </row>
    <row r="24" spans="1:4" ht="16.5" customHeight="1" x14ac:dyDescent="0.2">
      <c r="A24" s="11">
        <v>36526</v>
      </c>
      <c r="B24" s="2">
        <v>2658.8575030000002</v>
      </c>
      <c r="C24" s="2">
        <v>2591.1595903249199</v>
      </c>
      <c r="D24" s="2" t="e">
        <f>NA()</f>
        <v>#N/A</v>
      </c>
    </row>
    <row r="25" spans="1:4" ht="16.5" customHeight="1" x14ac:dyDescent="0.2">
      <c r="A25" s="11">
        <v>36892</v>
      </c>
      <c r="B25" s="2">
        <v>2686.6808550000001</v>
      </c>
      <c r="C25" s="2">
        <v>2624.8256556347242</v>
      </c>
      <c r="D25" s="2" t="e">
        <f>NA()</f>
        <v>#N/A</v>
      </c>
    </row>
    <row r="26" spans="1:4" ht="16.5" customHeight="1" x14ac:dyDescent="0.2">
      <c r="A26" s="11">
        <v>37257</v>
      </c>
      <c r="B26" s="2">
        <v>2690.8127489999997</v>
      </c>
      <c r="C26" s="2">
        <v>2658.4356653795694</v>
      </c>
      <c r="D26" s="2" t="e">
        <f>NA()</f>
        <v>#N/A</v>
      </c>
    </row>
    <row r="27" spans="1:4" ht="16.5" customHeight="1" x14ac:dyDescent="0.2">
      <c r="A27" s="11">
        <v>37622</v>
      </c>
      <c r="B27" s="2">
        <v>2662.4941739999999</v>
      </c>
      <c r="C27" s="2">
        <v>2700.9830701406308</v>
      </c>
      <c r="D27" s="2" t="e">
        <f>NA()</f>
        <v>#N/A</v>
      </c>
    </row>
    <row r="28" spans="1:4" ht="16.5" customHeight="1" x14ac:dyDescent="0.2">
      <c r="A28" s="11">
        <v>37987</v>
      </c>
      <c r="B28" s="2">
        <v>2647.3024310000001</v>
      </c>
      <c r="C28" s="2">
        <v>2696.8657400137049</v>
      </c>
      <c r="D28" s="2" t="e">
        <f>NA()</f>
        <v>#N/A</v>
      </c>
    </row>
    <row r="29" spans="1:4" ht="16.5" customHeight="1" x14ac:dyDescent="0.2">
      <c r="A29" s="11">
        <v>38353</v>
      </c>
      <c r="B29" s="2">
        <v>2684.0298999999995</v>
      </c>
      <c r="C29" s="2">
        <v>2702.9646190579383</v>
      </c>
      <c r="D29" s="2" t="e">
        <f>NA()</f>
        <v>#N/A</v>
      </c>
    </row>
    <row r="30" spans="1:4" ht="16.5" customHeight="1" x14ac:dyDescent="0.2">
      <c r="A30" s="11">
        <v>38718</v>
      </c>
      <c r="B30" s="2">
        <v>2741.2210660000001</v>
      </c>
      <c r="C30" s="2">
        <v>2693.7994963865785</v>
      </c>
      <c r="D30" s="2" t="e">
        <f>NA()</f>
        <v>#N/A</v>
      </c>
    </row>
    <row r="31" spans="1:4" ht="16.5" customHeight="1" x14ac:dyDescent="0.2">
      <c r="A31" s="11">
        <v>39083</v>
      </c>
      <c r="B31" s="2">
        <v>2803.7385220000001</v>
      </c>
      <c r="C31" s="2">
        <v>2684.0051422758652</v>
      </c>
      <c r="D31" s="2" t="e">
        <f>NA()</f>
        <v>#N/A</v>
      </c>
    </row>
    <row r="32" spans="1:4" ht="16.5" customHeight="1" x14ac:dyDescent="0.2">
      <c r="A32" s="11">
        <v>39448</v>
      </c>
      <c r="B32" s="2">
        <v>2835.2181169999999</v>
      </c>
      <c r="C32" s="2">
        <v>2690.0333959988197</v>
      </c>
      <c r="D32" s="2" t="e">
        <f>NA()</f>
        <v>#N/A</v>
      </c>
    </row>
    <row r="33" spans="1:4" ht="16.5" customHeight="1" x14ac:dyDescent="0.2">
      <c r="A33" s="11">
        <v>39814</v>
      </c>
      <c r="B33" s="2">
        <v>2748.5016779999996</v>
      </c>
      <c r="C33" s="2">
        <v>2756.7955524977938</v>
      </c>
      <c r="D33" s="2" t="e">
        <f>NA()</f>
        <v>#N/A</v>
      </c>
    </row>
    <row r="34" spans="1:4" ht="16.5" customHeight="1" x14ac:dyDescent="0.2">
      <c r="A34" s="11">
        <v>40179</v>
      </c>
      <c r="B34" s="2">
        <v>2684.691718</v>
      </c>
      <c r="C34" s="2">
        <v>2722.0339138528079</v>
      </c>
      <c r="D34" s="2" t="e">
        <f>NA()</f>
        <v>#N/A</v>
      </c>
    </row>
    <row r="35" spans="1:4" ht="16.5" customHeight="1" x14ac:dyDescent="0.2">
      <c r="A35" s="11">
        <v>40544</v>
      </c>
      <c r="B35" s="2">
        <v>2688.8735649999999</v>
      </c>
      <c r="C35" s="2">
        <v>2708.7282377245037</v>
      </c>
      <c r="D35" s="2" t="e">
        <f>NA()</f>
        <v>#N/A</v>
      </c>
    </row>
    <row r="36" spans="1:4" ht="16.5" customHeight="1" x14ac:dyDescent="0.2">
      <c r="A36" s="11">
        <v>40909</v>
      </c>
      <c r="B36" s="2">
        <v>2675.0057230000002</v>
      </c>
      <c r="C36" s="2">
        <v>2719.1147869916867</v>
      </c>
      <c r="D36" s="2" t="e">
        <f>NA()</f>
        <v>#N/A</v>
      </c>
    </row>
    <row r="37" spans="1:4" ht="16.5" customHeight="1" x14ac:dyDescent="0.2">
      <c r="A37" s="11">
        <v>41275</v>
      </c>
      <c r="B37" s="2">
        <v>2674.7866840000002</v>
      </c>
      <c r="C37" s="2">
        <v>2727.1759746684993</v>
      </c>
      <c r="D37" s="2" t="e">
        <f>NA()</f>
        <v>#N/A</v>
      </c>
    </row>
    <row r="38" spans="1:4" ht="16.5" customHeight="1" x14ac:dyDescent="0.2">
      <c r="A38" s="11">
        <v>41640</v>
      </c>
      <c r="B38" s="2">
        <v>2700.9312200000004</v>
      </c>
      <c r="C38" s="2">
        <v>2726.0983394430978</v>
      </c>
      <c r="D38" s="2" t="e">
        <f>NA()</f>
        <v>#N/A</v>
      </c>
    </row>
    <row r="39" spans="1:4" ht="16.5" customHeight="1" x14ac:dyDescent="0.2">
      <c r="A39" s="11">
        <v>42005</v>
      </c>
      <c r="B39" s="2">
        <v>2737.2614570000005</v>
      </c>
      <c r="C39" s="2">
        <v>2747.4989171034495</v>
      </c>
      <c r="D39" s="2" t="e">
        <f>NA()</f>
        <v>#N/A</v>
      </c>
    </row>
    <row r="40" spans="1:4" ht="16.5" customHeight="1" x14ac:dyDescent="0.2">
      <c r="A40" s="11">
        <v>42370</v>
      </c>
      <c r="B40" s="2">
        <v>2782.6379569999995</v>
      </c>
      <c r="C40" s="2">
        <v>2774.8757355419712</v>
      </c>
      <c r="D40" s="2" t="e">
        <f>NA()</f>
        <v>#N/A</v>
      </c>
    </row>
    <row r="41" spans="1:4" ht="16.5" customHeight="1" x14ac:dyDescent="0.2">
      <c r="A41" s="11">
        <v>42736</v>
      </c>
      <c r="B41" s="2">
        <v>2824.0813940000007</v>
      </c>
      <c r="C41" s="2">
        <v>2819.6329393791466</v>
      </c>
      <c r="D41" s="2" t="e">
        <f>NA()</f>
        <v>#N/A</v>
      </c>
    </row>
    <row r="42" spans="1:4" ht="16.5" customHeight="1" x14ac:dyDescent="0.2">
      <c r="A42" s="11">
        <v>43101</v>
      </c>
      <c r="B42" s="2">
        <v>2868.2156599999998</v>
      </c>
      <c r="C42" s="2">
        <v>2848.2751402988456</v>
      </c>
      <c r="D42" s="2" t="e">
        <f>NA()</f>
        <v>#N/A</v>
      </c>
    </row>
    <row r="43" spans="1:4" ht="16.5" customHeight="1" x14ac:dyDescent="0.2">
      <c r="A43" s="11">
        <v>43466</v>
      </c>
      <c r="B43" s="2">
        <v>2904.2009420000004</v>
      </c>
      <c r="C43" s="2">
        <v>2881.7224971554365</v>
      </c>
      <c r="D43" s="2">
        <v>2881.7224971554365</v>
      </c>
    </row>
    <row r="44" spans="1:4" ht="16.5" customHeight="1" x14ac:dyDescent="0.2">
      <c r="A44" s="11">
        <v>43831</v>
      </c>
      <c r="B44" s="2">
        <v>2882.6072469999999</v>
      </c>
      <c r="C44" s="2">
        <v>2892.9754855721626</v>
      </c>
      <c r="D44" s="2">
        <v>2900.9754855721626</v>
      </c>
    </row>
    <row r="45" spans="1:4" ht="16.5" customHeight="1" x14ac:dyDescent="0.2">
      <c r="A45" s="11">
        <v>44197</v>
      </c>
      <c r="B45" s="2">
        <v>2913.1987634901361</v>
      </c>
      <c r="C45" s="2">
        <v>2908.5372451926132</v>
      </c>
      <c r="D45" s="2">
        <v>2914.5372451926132</v>
      </c>
    </row>
    <row r="46" spans="1:4" ht="16.5" customHeight="1" x14ac:dyDescent="0.2">
      <c r="A46" s="11">
        <v>44562</v>
      </c>
      <c r="B46" s="2">
        <v>2960.0646092717238</v>
      </c>
      <c r="C46" s="2">
        <v>2926.6419117578166</v>
      </c>
      <c r="D46" s="2">
        <v>2927.6419117578166</v>
      </c>
    </row>
    <row r="47" spans="1:4" ht="16.5" customHeight="1" x14ac:dyDescent="0.2">
      <c r="A47" s="11">
        <v>44927</v>
      </c>
      <c r="B47" s="2">
        <v>2958.4046186087153</v>
      </c>
      <c r="C47" s="2">
        <v>2939.8380976568887</v>
      </c>
      <c r="D47" s="2">
        <v>2939.8380976568887</v>
      </c>
    </row>
    <row r="48" spans="1:4" ht="16.5" customHeight="1" x14ac:dyDescent="0.2">
      <c r="A48" s="11">
        <v>45292</v>
      </c>
      <c r="B48" s="2">
        <v>2949.7076022820465</v>
      </c>
      <c r="C48" s="2">
        <v>2949.2785722132803</v>
      </c>
      <c r="D48" s="2">
        <v>2949.2785722132803</v>
      </c>
    </row>
    <row r="49" spans="1:4" ht="16.5" customHeight="1" x14ac:dyDescent="0.2">
      <c r="A49" s="11">
        <v>45658</v>
      </c>
      <c r="B49" s="2">
        <v>2961.5619271770965</v>
      </c>
      <c r="C49" s="2">
        <v>2961.0828447564568</v>
      </c>
      <c r="D49" s="2">
        <v>2961.0828447564568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1"/>
  <dimension ref="A1:B4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5" width="9.140625" style="2" customWidth="1"/>
    <col min="36" max="16384" width="9.140625" style="2"/>
  </cols>
  <sheetData>
    <row r="1" spans="1:2" s="12" customFormat="1" ht="36.75" customHeight="1" x14ac:dyDescent="0.25">
      <c r="A1" s="13" t="s">
        <v>40</v>
      </c>
      <c r="B1" s="15" t="s">
        <v>39</v>
      </c>
    </row>
    <row r="2" spans="1:2" s="12" customFormat="1" ht="36.75" customHeight="1" x14ac:dyDescent="0.25">
      <c r="A2" s="55" t="s">
        <v>59</v>
      </c>
    </row>
    <row r="3" spans="1:2" ht="16.5" customHeight="1" x14ac:dyDescent="0.2">
      <c r="A3" s="14"/>
      <c r="B3" s="14" t="s">
        <v>90</v>
      </c>
    </row>
    <row r="4" spans="1:2" ht="16.5" customHeight="1" x14ac:dyDescent="0.2">
      <c r="A4" s="11">
        <v>29221</v>
      </c>
      <c r="B4" s="2">
        <v>-0.23902067680439701</v>
      </c>
    </row>
    <row r="5" spans="1:2" ht="16.5" customHeight="1" x14ac:dyDescent="0.2">
      <c r="A5" s="11">
        <v>29587</v>
      </c>
      <c r="B5" s="2">
        <v>-2.2912835343589468</v>
      </c>
    </row>
    <row r="6" spans="1:2" ht="16.5" customHeight="1" x14ac:dyDescent="0.2">
      <c r="A6" s="11">
        <v>29952</v>
      </c>
      <c r="B6" s="2">
        <v>-2.3711538676083288</v>
      </c>
    </row>
    <row r="7" spans="1:2" ht="16.5" customHeight="1" x14ac:dyDescent="0.2">
      <c r="A7" s="11">
        <v>30317</v>
      </c>
      <c r="B7" s="2">
        <v>-2.8293758006508543</v>
      </c>
    </row>
    <row r="8" spans="1:2" ht="16.5" customHeight="1" x14ac:dyDescent="0.2">
      <c r="A8" s="11">
        <v>30682</v>
      </c>
      <c r="B8" s="2">
        <v>-2.0057086749722148</v>
      </c>
    </row>
    <row r="9" spans="1:2" ht="16.5" customHeight="1" x14ac:dyDescent="0.2">
      <c r="A9" s="11">
        <v>31048</v>
      </c>
      <c r="B9" s="2">
        <v>-0.27447032111630104</v>
      </c>
    </row>
    <row r="10" spans="1:2" ht="16.5" customHeight="1" x14ac:dyDescent="0.2">
      <c r="A10" s="11">
        <v>31413</v>
      </c>
      <c r="B10" s="2">
        <v>1.7321369889365925</v>
      </c>
    </row>
    <row r="11" spans="1:2" ht="16.5" customHeight="1" x14ac:dyDescent="0.2">
      <c r="A11" s="11">
        <v>31778</v>
      </c>
      <c r="B11" s="2">
        <v>2.1409351761094553</v>
      </c>
    </row>
    <row r="12" spans="1:2" ht="16.5" customHeight="1" x14ac:dyDescent="0.2">
      <c r="A12" s="11">
        <v>32143</v>
      </c>
      <c r="B12" s="2">
        <v>1.4710352179701343</v>
      </c>
    </row>
    <row r="13" spans="1:2" ht="16.5" customHeight="1" x14ac:dyDescent="0.2">
      <c r="A13" s="11">
        <v>32509</v>
      </c>
      <c r="B13" s="2">
        <v>1.1876805502961481</v>
      </c>
    </row>
    <row r="14" spans="1:2" ht="16.5" customHeight="1" x14ac:dyDescent="0.2">
      <c r="A14" s="11">
        <v>32874</v>
      </c>
      <c r="B14" s="2">
        <v>0.92831504262264031</v>
      </c>
    </row>
    <row r="15" spans="1:2" ht="16.5" customHeight="1" x14ac:dyDescent="0.2">
      <c r="A15" s="11">
        <v>33239</v>
      </c>
      <c r="B15" s="2">
        <v>0.26544484056070528</v>
      </c>
    </row>
    <row r="16" spans="1:2" ht="16.5" customHeight="1" x14ac:dyDescent="0.2">
      <c r="A16" s="11">
        <v>33604</v>
      </c>
      <c r="B16" s="2">
        <v>-0.44542145073763273</v>
      </c>
    </row>
    <row r="17" spans="1:2" ht="16.5" customHeight="1" x14ac:dyDescent="0.2">
      <c r="A17" s="11">
        <v>33970</v>
      </c>
      <c r="B17" s="2">
        <v>-1.8647460661751651</v>
      </c>
    </row>
    <row r="18" spans="1:2" ht="16.5" customHeight="1" x14ac:dyDescent="0.2">
      <c r="A18" s="11">
        <v>34335</v>
      </c>
      <c r="B18" s="2">
        <v>-1.9997814102802329</v>
      </c>
    </row>
    <row r="19" spans="1:2" ht="16.5" customHeight="1" x14ac:dyDescent="0.2">
      <c r="A19" s="11">
        <v>34700</v>
      </c>
      <c r="B19" s="2">
        <v>-0.7959986347561766</v>
      </c>
    </row>
    <row r="20" spans="1:2" ht="16.5" customHeight="1" x14ac:dyDescent="0.2">
      <c r="A20" s="11">
        <v>35065</v>
      </c>
      <c r="B20" s="2">
        <v>0.26368250434912671</v>
      </c>
    </row>
    <row r="21" spans="1:2" ht="16.5" customHeight="1" x14ac:dyDescent="0.2">
      <c r="A21" s="11">
        <v>35431</v>
      </c>
      <c r="B21" s="2">
        <v>1.4213895749744299</v>
      </c>
    </row>
    <row r="22" spans="1:2" ht="16.5" customHeight="1" x14ac:dyDescent="0.2">
      <c r="A22" s="11">
        <v>35796</v>
      </c>
      <c r="B22" s="2">
        <v>3.3265940990289766</v>
      </c>
    </row>
    <row r="23" spans="1:2" ht="16.5" customHeight="1" x14ac:dyDescent="0.2">
      <c r="A23" s="11">
        <v>36161</v>
      </c>
      <c r="B23" s="2">
        <v>3.1208754685752407</v>
      </c>
    </row>
    <row r="24" spans="1:2" ht="16.5" customHeight="1" x14ac:dyDescent="0.2">
      <c r="A24" s="11">
        <v>36526</v>
      </c>
      <c r="B24" s="2">
        <v>2.61264929137735</v>
      </c>
    </row>
    <row r="25" spans="1:2" ht="16.5" customHeight="1" x14ac:dyDescent="0.2">
      <c r="A25" s="11">
        <v>36892</v>
      </c>
      <c r="B25" s="2">
        <v>2.356545061668804</v>
      </c>
    </row>
    <row r="26" spans="1:2" ht="16.5" customHeight="1" x14ac:dyDescent="0.2">
      <c r="A26" s="11">
        <v>37257</v>
      </c>
      <c r="B26" s="2">
        <v>1.2178998364366111</v>
      </c>
    </row>
    <row r="27" spans="1:2" ht="16.5" customHeight="1" x14ac:dyDescent="0.2">
      <c r="A27" s="11">
        <v>37622</v>
      </c>
      <c r="B27" s="2">
        <v>-1.4249958308189961</v>
      </c>
    </row>
    <row r="28" spans="1:2" ht="16.5" customHeight="1" x14ac:dyDescent="0.2">
      <c r="A28" s="11">
        <v>37987</v>
      </c>
      <c r="B28" s="2">
        <v>-1.8378115112787548</v>
      </c>
    </row>
    <row r="29" spans="1:2" ht="16.5" customHeight="1" x14ac:dyDescent="0.2">
      <c r="A29" s="11">
        <v>38353</v>
      </c>
      <c r="B29" s="2">
        <v>-0.70051671873300603</v>
      </c>
    </row>
    <row r="30" spans="1:2" ht="16.5" customHeight="1" x14ac:dyDescent="0.2">
      <c r="A30" s="11">
        <v>38718</v>
      </c>
      <c r="B30" s="2">
        <v>1.7603971519421582</v>
      </c>
    </row>
    <row r="31" spans="1:2" ht="16.5" customHeight="1" x14ac:dyDescent="0.2">
      <c r="A31" s="11">
        <v>39083</v>
      </c>
      <c r="B31" s="2">
        <v>4.4609966589933077</v>
      </c>
    </row>
    <row r="32" spans="1:2" ht="16.5" customHeight="1" x14ac:dyDescent="0.2">
      <c r="A32" s="11">
        <v>39448</v>
      </c>
      <c r="B32" s="2">
        <v>5.3971345194869782</v>
      </c>
    </row>
    <row r="33" spans="1:2" ht="16.5" customHeight="1" x14ac:dyDescent="0.2">
      <c r="A33" s="11">
        <v>39814</v>
      </c>
      <c r="B33" s="2">
        <v>-0.30085199790312661</v>
      </c>
    </row>
    <row r="34" spans="1:2" ht="16.5" customHeight="1" x14ac:dyDescent="0.2">
      <c r="A34" s="11">
        <v>40179</v>
      </c>
      <c r="B34" s="2">
        <v>-1.371849030343387</v>
      </c>
    </row>
    <row r="35" spans="1:2" ht="16.5" customHeight="1" x14ac:dyDescent="0.2">
      <c r="A35" s="11">
        <v>40544</v>
      </c>
      <c r="B35" s="2">
        <v>-0.73298873057797043</v>
      </c>
    </row>
    <row r="36" spans="1:2" ht="16.5" customHeight="1" x14ac:dyDescent="0.2">
      <c r="A36" s="11">
        <v>40909</v>
      </c>
      <c r="B36" s="2">
        <v>-1.6221846978548089</v>
      </c>
    </row>
    <row r="37" spans="1:2" ht="16.5" customHeight="1" x14ac:dyDescent="0.2">
      <c r="A37" s="11">
        <v>41275</v>
      </c>
      <c r="B37" s="2">
        <v>-1.9210088074667533</v>
      </c>
    </row>
    <row r="38" spans="1:2" ht="16.5" customHeight="1" x14ac:dyDescent="0.2">
      <c r="A38" s="11">
        <v>41640</v>
      </c>
      <c r="B38" s="2">
        <v>-0.92319191420800473</v>
      </c>
    </row>
    <row r="39" spans="1:2" ht="16.5" customHeight="1" x14ac:dyDescent="0.2">
      <c r="A39" s="11">
        <v>42005</v>
      </c>
      <c r="B39" s="2">
        <v>-0.3726101597245316</v>
      </c>
    </row>
    <row r="40" spans="1:2" ht="16.5" customHeight="1" x14ac:dyDescent="0.2">
      <c r="A40" s="11">
        <v>42370</v>
      </c>
      <c r="B40" s="2">
        <v>0.27973221858571767</v>
      </c>
    </row>
    <row r="41" spans="1:2" ht="16.5" customHeight="1" x14ac:dyDescent="0.2">
      <c r="A41" s="11">
        <v>42736</v>
      </c>
      <c r="B41" s="2">
        <v>0.15776715326051052</v>
      </c>
    </row>
    <row r="42" spans="1:2" ht="16.5" customHeight="1" x14ac:dyDescent="0.2">
      <c r="A42" s="11">
        <v>43101</v>
      </c>
      <c r="B42" s="2">
        <v>0.70009106279887179</v>
      </c>
    </row>
    <row r="43" spans="1:2" ht="16.5" customHeight="1" x14ac:dyDescent="0.2">
      <c r="A43" s="11">
        <v>43466</v>
      </c>
      <c r="B43" s="2">
        <v>0.78003502650767043</v>
      </c>
    </row>
    <row r="44" spans="1:2" ht="16.5" customHeight="1" x14ac:dyDescent="0.2">
      <c r="A44" s="11">
        <v>43831</v>
      </c>
      <c r="B44" s="2">
        <v>-0.35839358556168643</v>
      </c>
    </row>
    <row r="45" spans="1:2" ht="16.5" customHeight="1" x14ac:dyDescent="0.2">
      <c r="A45" s="11">
        <v>44197</v>
      </c>
      <c r="B45" s="2">
        <v>0.1602719848140865</v>
      </c>
    </row>
    <row r="46" spans="1:2" ht="16.5" customHeight="1" x14ac:dyDescent="0.2">
      <c r="A46" s="11">
        <v>44562</v>
      </c>
      <c r="B46" s="2">
        <v>1.1420161523227113</v>
      </c>
    </row>
    <row r="47" spans="1:2" ht="16.5" customHeight="1" x14ac:dyDescent="0.2">
      <c r="A47" s="11">
        <v>44927</v>
      </c>
      <c r="B47" s="2">
        <v>0.63154822504611607</v>
      </c>
    </row>
    <row r="48" spans="1:2" ht="16.5" customHeight="1" x14ac:dyDescent="0.2">
      <c r="A48" s="11">
        <v>45292</v>
      </c>
      <c r="B48" s="2">
        <v>1.4546265160480493E-2</v>
      </c>
    </row>
    <row r="49" spans="1:2" ht="16.5" customHeight="1" x14ac:dyDescent="0.2">
      <c r="A49" s="11">
        <v>45658</v>
      </c>
      <c r="B49" s="2">
        <v>1.6179846751132994E-2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2"/>
  <dimension ref="A1:D4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5" width="9.140625" style="2" customWidth="1"/>
    <col min="36" max="16384" width="9.140625" style="2"/>
  </cols>
  <sheetData>
    <row r="1" spans="1:4" s="12" customFormat="1" ht="36.75" customHeight="1" x14ac:dyDescent="0.25">
      <c r="A1" s="13" t="s">
        <v>38</v>
      </c>
      <c r="B1" s="15" t="s">
        <v>37</v>
      </c>
    </row>
    <row r="2" spans="1:4" s="12" customFormat="1" ht="36.75" customHeight="1" x14ac:dyDescent="0.25">
      <c r="A2" s="55" t="s">
        <v>59</v>
      </c>
    </row>
    <row r="3" spans="1:4" ht="16.5" customHeight="1" x14ac:dyDescent="0.2">
      <c r="A3" s="14"/>
      <c r="B3" s="14" t="s">
        <v>64</v>
      </c>
      <c r="C3" s="14" t="s">
        <v>81</v>
      </c>
      <c r="D3" s="14" t="s">
        <v>89</v>
      </c>
    </row>
    <row r="4" spans="1:4" ht="16.5" customHeight="1" x14ac:dyDescent="0.2">
      <c r="A4" s="11">
        <v>29221</v>
      </c>
      <c r="B4" s="2">
        <v>2655.0721249999997</v>
      </c>
      <c r="C4" s="2">
        <v>2667.483291296162</v>
      </c>
      <c r="D4" s="2" t="e">
        <f>NA()</f>
        <v>#N/A</v>
      </c>
    </row>
    <row r="5" spans="1:4" ht="16.5" customHeight="1" x14ac:dyDescent="0.2">
      <c r="A5" s="11">
        <v>29587</v>
      </c>
      <c r="B5" s="2">
        <v>2667.3217060000002</v>
      </c>
      <c r="C5" s="2">
        <v>2688.1359117708512</v>
      </c>
      <c r="D5" s="2" t="e">
        <f>NA()</f>
        <v>#N/A</v>
      </c>
    </row>
    <row r="6" spans="1:4" ht="16.5" customHeight="1" x14ac:dyDescent="0.2">
      <c r="A6" s="11">
        <v>29952</v>
      </c>
      <c r="B6" s="2">
        <v>2693.4248690000004</v>
      </c>
      <c r="C6" s="2">
        <v>2708.108486014236</v>
      </c>
      <c r="D6" s="2" t="e">
        <f>NA()</f>
        <v>#N/A</v>
      </c>
    </row>
    <row r="7" spans="1:4" ht="16.5" customHeight="1" x14ac:dyDescent="0.2">
      <c r="A7" s="11">
        <v>30317</v>
      </c>
      <c r="B7" s="2">
        <v>2709.1917379999995</v>
      </c>
      <c r="C7" s="2">
        <v>2727.2726763450282</v>
      </c>
      <c r="D7" s="2" t="e">
        <f>NA()</f>
        <v>#N/A</v>
      </c>
    </row>
    <row r="8" spans="1:4" ht="16.5" customHeight="1" x14ac:dyDescent="0.2">
      <c r="A8" s="11">
        <v>30682</v>
      </c>
      <c r="B8" s="2">
        <v>2734.1454330000001</v>
      </c>
      <c r="C8" s="2">
        <v>2745.3533089117964</v>
      </c>
      <c r="D8" s="2" t="e">
        <f>NA()</f>
        <v>#N/A</v>
      </c>
    </row>
    <row r="9" spans="1:4" ht="16.5" customHeight="1" x14ac:dyDescent="0.2">
      <c r="A9" s="11">
        <v>31048</v>
      </c>
      <c r="B9" s="2">
        <v>2764.3960790000001</v>
      </c>
      <c r="C9" s="2">
        <v>2761.8944004796576</v>
      </c>
      <c r="D9" s="2" t="e">
        <f>NA()</f>
        <v>#N/A</v>
      </c>
    </row>
    <row r="10" spans="1:4" ht="16.5" customHeight="1" x14ac:dyDescent="0.2">
      <c r="A10" s="11">
        <v>31413</v>
      </c>
      <c r="B10" s="2">
        <v>2792.2416410000001</v>
      </c>
      <c r="C10" s="2">
        <v>2776.3278890546135</v>
      </c>
      <c r="D10" s="2" t="e">
        <f>NA()</f>
        <v>#N/A</v>
      </c>
    </row>
    <row r="11" spans="1:4" ht="16.5" customHeight="1" x14ac:dyDescent="0.2">
      <c r="A11" s="11">
        <v>31778</v>
      </c>
      <c r="B11" s="2">
        <v>2809.0729890000002</v>
      </c>
      <c r="C11" s="2">
        <v>2788.110729427869</v>
      </c>
      <c r="D11" s="2" t="e">
        <f>NA()</f>
        <v>#N/A</v>
      </c>
    </row>
    <row r="12" spans="1:4" ht="16.5" customHeight="1" x14ac:dyDescent="0.2">
      <c r="A12" s="11">
        <v>32143</v>
      </c>
      <c r="B12" s="2">
        <v>2814.5452420000001</v>
      </c>
      <c r="C12" s="2">
        <v>2796.8590139100838</v>
      </c>
      <c r="D12" s="2" t="e">
        <f>NA()</f>
        <v>#N/A</v>
      </c>
    </row>
    <row r="13" spans="1:4" ht="16.5" customHeight="1" x14ac:dyDescent="0.2">
      <c r="A13" s="11">
        <v>32509</v>
      </c>
      <c r="B13" s="2">
        <v>2825.6256010000002</v>
      </c>
      <c r="C13" s="2">
        <v>2802.3984574076403</v>
      </c>
      <c r="D13" s="2" t="e">
        <f>NA()</f>
        <v>#N/A</v>
      </c>
    </row>
    <row r="14" spans="1:4" ht="16.5" customHeight="1" x14ac:dyDescent="0.2">
      <c r="A14" s="11">
        <v>32874</v>
      </c>
      <c r="B14" s="2">
        <v>2821.8100839999997</v>
      </c>
      <c r="C14" s="2">
        <v>2804.7316371078209</v>
      </c>
      <c r="D14" s="2" t="e">
        <f>NA()</f>
        <v>#N/A</v>
      </c>
    </row>
    <row r="15" spans="1:4" ht="16.5" customHeight="1" x14ac:dyDescent="0.2">
      <c r="A15" s="11">
        <v>33239</v>
      </c>
      <c r="B15" s="2">
        <v>2824.4746030000001</v>
      </c>
      <c r="C15" s="2">
        <v>2804.0934016338301</v>
      </c>
      <c r="D15" s="2" t="e">
        <f>NA()</f>
        <v>#N/A</v>
      </c>
    </row>
    <row r="16" spans="1:4" ht="16.5" customHeight="1" x14ac:dyDescent="0.2">
      <c r="A16" s="11">
        <v>33604</v>
      </c>
      <c r="B16" s="2">
        <v>2823.538356</v>
      </c>
      <c r="C16" s="2">
        <v>2800.8893840777964</v>
      </c>
      <c r="D16" s="2" t="e">
        <f>NA()</f>
        <v>#N/A</v>
      </c>
    </row>
    <row r="17" spans="1:4" ht="16.5" customHeight="1" x14ac:dyDescent="0.2">
      <c r="A17" s="11">
        <v>33970</v>
      </c>
      <c r="B17" s="2">
        <v>2808.149406</v>
      </c>
      <c r="C17" s="2">
        <v>2787.8893840777964</v>
      </c>
      <c r="D17" s="2" t="e">
        <f>NA()</f>
        <v>#N/A</v>
      </c>
    </row>
    <row r="18" spans="1:4" ht="16.5" customHeight="1" x14ac:dyDescent="0.2">
      <c r="A18" s="11">
        <v>34335</v>
      </c>
      <c r="B18" s="2">
        <v>2794.9740060000004</v>
      </c>
      <c r="C18" s="2">
        <v>2774.8893840777964</v>
      </c>
      <c r="D18" s="2" t="e">
        <f>NA()</f>
        <v>#N/A</v>
      </c>
    </row>
    <row r="19" spans="1:4" ht="16.5" customHeight="1" x14ac:dyDescent="0.2">
      <c r="A19" s="11">
        <v>34700</v>
      </c>
      <c r="B19" s="2">
        <v>2768.3695130000001</v>
      </c>
      <c r="C19" s="2">
        <v>2761.8893840777964</v>
      </c>
      <c r="D19" s="2" t="e">
        <f>NA()</f>
        <v>#N/A</v>
      </c>
    </row>
    <row r="20" spans="1:4" ht="16.5" customHeight="1" x14ac:dyDescent="0.2">
      <c r="A20" s="11">
        <v>35065</v>
      </c>
      <c r="B20" s="2">
        <v>2756.3331879999996</v>
      </c>
      <c r="C20" s="2">
        <v>2750.8022171968037</v>
      </c>
      <c r="D20" s="2" t="e">
        <f>NA()</f>
        <v>#N/A</v>
      </c>
    </row>
    <row r="21" spans="1:4" ht="16.5" customHeight="1" x14ac:dyDescent="0.2">
      <c r="A21" s="11">
        <v>35431</v>
      </c>
      <c r="B21" s="2">
        <v>2775.4741770000001</v>
      </c>
      <c r="C21" s="2">
        <v>2749.6348131430532</v>
      </c>
      <c r="D21" s="2" t="e">
        <f>NA()</f>
        <v>#N/A</v>
      </c>
    </row>
    <row r="22" spans="1:4" ht="16.5" customHeight="1" x14ac:dyDescent="0.2">
      <c r="A22" s="11">
        <v>35796</v>
      </c>
      <c r="B22" s="2">
        <v>2765.1049130000001</v>
      </c>
      <c r="C22" s="2">
        <v>2707.9353711225722</v>
      </c>
      <c r="D22" s="2" t="e">
        <f>NA()</f>
        <v>#N/A</v>
      </c>
    </row>
    <row r="23" spans="1:4" ht="16.5" customHeight="1" x14ac:dyDescent="0.2">
      <c r="A23" s="11">
        <v>36161</v>
      </c>
      <c r="B23" s="2">
        <v>2782.1819489999998</v>
      </c>
      <c r="C23" s="2">
        <v>2736.8746006727783</v>
      </c>
      <c r="D23" s="2" t="e">
        <f>NA()</f>
        <v>#N/A</v>
      </c>
    </row>
    <row r="24" spans="1:4" ht="16.5" customHeight="1" x14ac:dyDescent="0.2">
      <c r="A24" s="11">
        <v>36526</v>
      </c>
      <c r="B24" s="2">
        <v>2797.4245030000002</v>
      </c>
      <c r="C24" s="2">
        <v>2757.5735924482537</v>
      </c>
      <c r="D24" s="2" t="e">
        <f>NA()</f>
        <v>#N/A</v>
      </c>
    </row>
    <row r="25" spans="1:4" ht="16.5" customHeight="1" x14ac:dyDescent="0.2">
      <c r="A25" s="11">
        <v>36892</v>
      </c>
      <c r="B25" s="2">
        <v>2817.1368550000002</v>
      </c>
      <c r="C25" s="2">
        <v>2780.6813580113753</v>
      </c>
      <c r="D25" s="2" t="e">
        <f>NA()</f>
        <v>#N/A</v>
      </c>
    </row>
    <row r="26" spans="1:4" ht="16.5" customHeight="1" x14ac:dyDescent="0.2">
      <c r="A26" s="11">
        <v>37257</v>
      </c>
      <c r="B26" s="2">
        <v>2823.1167489999998</v>
      </c>
      <c r="C26" s="2">
        <v>2805.8258594828626</v>
      </c>
      <c r="D26" s="2" t="e">
        <f>NA()</f>
        <v>#N/A</v>
      </c>
    </row>
    <row r="27" spans="1:4" ht="16.5" customHeight="1" x14ac:dyDescent="0.2">
      <c r="A27" s="11">
        <v>37622</v>
      </c>
      <c r="B27" s="2">
        <v>2820.7391739999998</v>
      </c>
      <c r="C27" s="2">
        <v>2842.4225369714568</v>
      </c>
      <c r="D27" s="2" t="e">
        <f>NA()</f>
        <v>#N/A</v>
      </c>
    </row>
    <row r="28" spans="1:4" ht="16.5" customHeight="1" x14ac:dyDescent="0.2">
      <c r="A28" s="11">
        <v>37987</v>
      </c>
      <c r="B28" s="2">
        <v>2807.9544310000001</v>
      </c>
      <c r="C28" s="2">
        <v>2830.3093392491887</v>
      </c>
      <c r="D28" s="2" t="e">
        <f>NA()</f>
        <v>#N/A</v>
      </c>
    </row>
    <row r="29" spans="1:4" ht="16.5" customHeight="1" x14ac:dyDescent="0.2">
      <c r="A29" s="11">
        <v>38353</v>
      </c>
      <c r="B29" s="2">
        <v>2825.3008999999997</v>
      </c>
      <c r="C29" s="2">
        <v>2829.5552321970472</v>
      </c>
      <c r="D29" s="2" t="e">
        <f>NA()</f>
        <v>#N/A</v>
      </c>
    </row>
    <row r="30" spans="1:4" ht="16.5" customHeight="1" x14ac:dyDescent="0.2">
      <c r="A30" s="11">
        <v>38718</v>
      </c>
      <c r="B30" s="2">
        <v>2850.484066</v>
      </c>
      <c r="C30" s="2">
        <v>2813.8816749811435</v>
      </c>
      <c r="D30" s="2" t="e">
        <f>NA()</f>
        <v>#N/A</v>
      </c>
    </row>
    <row r="31" spans="1:4" ht="16.5" customHeight="1" x14ac:dyDescent="0.2">
      <c r="A31" s="11">
        <v>39083</v>
      </c>
      <c r="B31" s="2">
        <v>2880.1119134999999</v>
      </c>
      <c r="C31" s="2">
        <v>2798.907435605126</v>
      </c>
      <c r="D31" s="2" t="e">
        <f>NA()</f>
        <v>#N/A</v>
      </c>
    </row>
    <row r="32" spans="1:4" ht="16.5" customHeight="1" x14ac:dyDescent="0.2">
      <c r="A32" s="11">
        <v>39448</v>
      </c>
      <c r="B32" s="2">
        <v>2886.2294406999999</v>
      </c>
      <c r="C32" s="2">
        <v>2801.5619826595289</v>
      </c>
      <c r="D32" s="2" t="e">
        <f>NA()</f>
        <v>#N/A</v>
      </c>
    </row>
    <row r="33" spans="1:4" ht="16.5" customHeight="1" x14ac:dyDescent="0.2">
      <c r="A33" s="11">
        <v>39814</v>
      </c>
      <c r="B33" s="2">
        <v>2847.9433171999995</v>
      </c>
      <c r="C33" s="2">
        <v>2870.2768699886492</v>
      </c>
      <c r="D33" s="2" t="e">
        <f>NA()</f>
        <v>#N/A</v>
      </c>
    </row>
    <row r="34" spans="1:4" ht="16.5" customHeight="1" x14ac:dyDescent="0.2">
      <c r="A34" s="11">
        <v>40179</v>
      </c>
      <c r="B34" s="2">
        <v>2798.2428395000002</v>
      </c>
      <c r="C34" s="2">
        <v>2832.45228830519</v>
      </c>
      <c r="D34" s="2" t="e">
        <f>NA()</f>
        <v>#N/A</v>
      </c>
    </row>
    <row r="35" spans="1:4" ht="16.5" customHeight="1" x14ac:dyDescent="0.2">
      <c r="A35" s="11">
        <v>40544</v>
      </c>
      <c r="B35" s="2">
        <v>2796.9458506000001</v>
      </c>
      <c r="C35" s="2">
        <v>2816.3032562201693</v>
      </c>
      <c r="D35" s="2" t="e">
        <f>NA()</f>
        <v>#N/A</v>
      </c>
    </row>
    <row r="36" spans="1:4" ht="16.5" customHeight="1" x14ac:dyDescent="0.2">
      <c r="A36" s="11">
        <v>40909</v>
      </c>
      <c r="B36" s="2">
        <v>2794.2451102</v>
      </c>
      <c r="C36" s="2">
        <v>2825.0838745502515</v>
      </c>
      <c r="D36" s="2" t="e">
        <f>NA()</f>
        <v>#N/A</v>
      </c>
    </row>
    <row r="37" spans="1:4" ht="16.5" customHeight="1" x14ac:dyDescent="0.2">
      <c r="A37" s="11">
        <v>41275</v>
      </c>
      <c r="B37" s="2">
        <v>2792.0709857000002</v>
      </c>
      <c r="C37" s="2">
        <v>2830.8114926565918</v>
      </c>
      <c r="D37" s="2" t="e">
        <f>NA()</f>
        <v>#N/A</v>
      </c>
    </row>
    <row r="38" spans="1:4" ht="16.5" customHeight="1" x14ac:dyDescent="0.2">
      <c r="A38" s="11">
        <v>41640</v>
      </c>
      <c r="B38" s="2">
        <v>2807.2113903000004</v>
      </c>
      <c r="C38" s="2">
        <v>2826.8185896398745</v>
      </c>
      <c r="D38" s="2" t="e">
        <f>NA()</f>
        <v>#N/A</v>
      </c>
    </row>
    <row r="39" spans="1:4" ht="16.5" customHeight="1" x14ac:dyDescent="0.2">
      <c r="A39" s="11">
        <v>42005</v>
      </c>
      <c r="B39" s="2">
        <v>2838.9314405000005</v>
      </c>
      <c r="C39" s="2">
        <v>2846.5869588078003</v>
      </c>
      <c r="D39" s="2" t="e">
        <f>NA()</f>
        <v>#N/A</v>
      </c>
    </row>
    <row r="40" spans="1:4" ht="16.5" customHeight="1" x14ac:dyDescent="0.2">
      <c r="A40" s="11">
        <v>42370</v>
      </c>
      <c r="B40" s="2">
        <v>2874.0267835999994</v>
      </c>
      <c r="C40" s="2">
        <v>2872.6309720827312</v>
      </c>
      <c r="D40" s="2" t="e">
        <f>NA()</f>
        <v>#N/A</v>
      </c>
    </row>
    <row r="41" spans="1:4" ht="16.5" customHeight="1" x14ac:dyDescent="0.2">
      <c r="A41" s="11">
        <v>42736</v>
      </c>
      <c r="B41" s="2">
        <v>2915.6071553000006</v>
      </c>
      <c r="C41" s="2">
        <v>2917.2910460054823</v>
      </c>
      <c r="D41" s="2" t="e">
        <f>NA()</f>
        <v>#N/A</v>
      </c>
    </row>
    <row r="42" spans="1:4" ht="16.5" customHeight="1" x14ac:dyDescent="0.2">
      <c r="A42" s="11">
        <v>43101</v>
      </c>
      <c r="B42" s="2">
        <v>2954.8842126</v>
      </c>
      <c r="C42" s="2">
        <v>2945.449799119338</v>
      </c>
      <c r="D42" s="2" t="e">
        <f>NA()</f>
        <v>#N/A</v>
      </c>
    </row>
    <row r="43" spans="1:4" ht="16.5" customHeight="1" x14ac:dyDescent="0.2">
      <c r="A43" s="11">
        <v>43466</v>
      </c>
      <c r="B43" s="2">
        <v>2990.4311760000005</v>
      </c>
      <c r="C43" s="2">
        <v>2978.9497315855247</v>
      </c>
      <c r="D43" s="2">
        <v>2978.9497315855247</v>
      </c>
    </row>
    <row r="44" spans="1:4" ht="16.5" customHeight="1" x14ac:dyDescent="0.2">
      <c r="A44" s="11">
        <v>43831</v>
      </c>
      <c r="B44" s="2">
        <v>3002.5219366000001</v>
      </c>
      <c r="C44" s="2">
        <v>2993.9798300487469</v>
      </c>
      <c r="D44" s="2">
        <v>2996.9798300487469</v>
      </c>
    </row>
    <row r="45" spans="1:4" ht="16.5" customHeight="1" x14ac:dyDescent="0.2">
      <c r="A45" s="11">
        <v>44197</v>
      </c>
      <c r="B45" s="2">
        <v>3015.9635609225975</v>
      </c>
      <c r="C45" s="2">
        <v>3006.9635609225975</v>
      </c>
      <c r="D45" s="2">
        <v>3009.9635609225975</v>
      </c>
    </row>
    <row r="46" spans="1:4" ht="16.5" customHeight="1" x14ac:dyDescent="0.2">
      <c r="A46" s="11">
        <v>44562</v>
      </c>
      <c r="B46" s="2">
        <v>3040.5756193879242</v>
      </c>
      <c r="C46" s="2">
        <v>3022.5756193879242</v>
      </c>
      <c r="D46" s="2">
        <v>3022.5756193879242</v>
      </c>
    </row>
    <row r="47" spans="1:4" ht="16.5" customHeight="1" x14ac:dyDescent="0.2">
      <c r="A47" s="11">
        <v>44927</v>
      </c>
      <c r="B47" s="2">
        <v>3047.1479045549236</v>
      </c>
      <c r="C47" s="2">
        <v>3034.1479045549236</v>
      </c>
      <c r="D47" s="2">
        <v>3034.1479045549236</v>
      </c>
    </row>
    <row r="48" spans="1:4" ht="16.5" customHeight="1" x14ac:dyDescent="0.2">
      <c r="A48" s="11">
        <v>45292</v>
      </c>
      <c r="B48" s="2">
        <v>3043.9055009956387</v>
      </c>
      <c r="C48" s="2">
        <v>3043.9055009956387</v>
      </c>
      <c r="D48" s="2">
        <v>3043.9055009956387</v>
      </c>
    </row>
    <row r="49" spans="1:4" ht="16.5" customHeight="1" x14ac:dyDescent="0.2">
      <c r="A49" s="11">
        <v>45658</v>
      </c>
      <c r="B49" s="2">
        <v>3056.106299489878</v>
      </c>
      <c r="C49" s="2">
        <v>3056.106299489878</v>
      </c>
      <c r="D49" s="2">
        <v>3056.106299489878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3"/>
  <dimension ref="A1:B4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6" width="9.140625" style="2" customWidth="1"/>
    <col min="37" max="16384" width="9.140625" style="2"/>
  </cols>
  <sheetData>
    <row r="1" spans="1:2" s="12" customFormat="1" ht="36.75" customHeight="1" x14ac:dyDescent="0.25">
      <c r="A1" s="13" t="s">
        <v>36</v>
      </c>
      <c r="B1" s="15" t="s">
        <v>35</v>
      </c>
    </row>
    <row r="2" spans="1:2" s="12" customFormat="1" ht="36.75" customHeight="1" x14ac:dyDescent="0.25">
      <c r="A2" s="55" t="s">
        <v>59</v>
      </c>
    </row>
    <row r="3" spans="1:2" ht="16.5" customHeight="1" x14ac:dyDescent="0.2">
      <c r="A3" s="14"/>
      <c r="B3" s="14" t="s">
        <v>90</v>
      </c>
    </row>
    <row r="4" spans="1:2" ht="16.5" customHeight="1" x14ac:dyDescent="0.2">
      <c r="A4" s="11">
        <v>29221</v>
      </c>
      <c r="B4" s="2">
        <v>-0.46527625258831629</v>
      </c>
    </row>
    <row r="5" spans="1:2" ht="16.5" customHeight="1" x14ac:dyDescent="0.2">
      <c r="A5" s="11">
        <v>29587</v>
      </c>
      <c r="B5" s="2">
        <v>-0.77429886188824892</v>
      </c>
    </row>
    <row r="6" spans="1:2" ht="16.5" customHeight="1" x14ac:dyDescent="0.2">
      <c r="A6" s="11">
        <v>29952</v>
      </c>
      <c r="B6" s="2">
        <v>-0.54220933504206603</v>
      </c>
    </row>
    <row r="7" spans="1:2" ht="16.5" customHeight="1" x14ac:dyDescent="0.2">
      <c r="A7" s="11">
        <v>30317</v>
      </c>
      <c r="B7" s="2">
        <v>-0.66296775169764044</v>
      </c>
    </row>
    <row r="8" spans="1:2" ht="16.5" customHeight="1" x14ac:dyDescent="0.2">
      <c r="A8" s="11">
        <v>30682</v>
      </c>
      <c r="B8" s="2">
        <v>-0.40824894469553052</v>
      </c>
    </row>
    <row r="9" spans="1:2" ht="16.5" customHeight="1" x14ac:dyDescent="0.2">
      <c r="A9" s="11">
        <v>31048</v>
      </c>
      <c r="B9" s="2">
        <v>9.0578355200980898E-2</v>
      </c>
    </row>
    <row r="10" spans="1:2" ht="16.5" customHeight="1" x14ac:dyDescent="0.2">
      <c r="A10" s="11">
        <v>31413</v>
      </c>
      <c r="B10" s="2">
        <v>0.57319425447278471</v>
      </c>
    </row>
    <row r="11" spans="1:2" ht="16.5" customHeight="1" x14ac:dyDescent="0.2">
      <c r="A11" s="11">
        <v>31778</v>
      </c>
      <c r="B11" s="2">
        <v>0.75184458604456939</v>
      </c>
    </row>
    <row r="12" spans="1:2" ht="16.5" customHeight="1" x14ac:dyDescent="0.2">
      <c r="A12" s="11">
        <v>32143</v>
      </c>
      <c r="B12" s="2">
        <v>0.63236037290240421</v>
      </c>
    </row>
    <row r="13" spans="1:2" ht="16.5" customHeight="1" x14ac:dyDescent="0.2">
      <c r="A13" s="11">
        <v>32509</v>
      </c>
      <c r="B13" s="2">
        <v>0.82883087274627454</v>
      </c>
    </row>
    <row r="14" spans="1:2" ht="16.5" customHeight="1" x14ac:dyDescent="0.2">
      <c r="A14" s="11">
        <v>32874</v>
      </c>
      <c r="B14" s="2">
        <v>0.60891554351309507</v>
      </c>
    </row>
    <row r="15" spans="1:2" ht="16.5" customHeight="1" x14ac:dyDescent="0.2">
      <c r="A15" s="11">
        <v>33239</v>
      </c>
      <c r="B15" s="2">
        <v>0.72683746391238968</v>
      </c>
    </row>
    <row r="16" spans="1:2" ht="16.5" customHeight="1" x14ac:dyDescent="0.2">
      <c r="A16" s="11">
        <v>33604</v>
      </c>
      <c r="B16" s="2">
        <v>0.8086350018303512</v>
      </c>
    </row>
    <row r="17" spans="1:2" ht="16.5" customHeight="1" x14ac:dyDescent="0.2">
      <c r="A17" s="11">
        <v>33970</v>
      </c>
      <c r="B17" s="2">
        <v>0.72671541553666674</v>
      </c>
    </row>
    <row r="18" spans="1:2" ht="16.5" customHeight="1" x14ac:dyDescent="0.2">
      <c r="A18" s="11">
        <v>34335</v>
      </c>
      <c r="B18" s="2">
        <v>0.72379901114072154</v>
      </c>
    </row>
    <row r="19" spans="1:2" ht="16.5" customHeight="1" x14ac:dyDescent="0.2">
      <c r="A19" s="11">
        <v>34700</v>
      </c>
      <c r="B19" s="2">
        <v>0.23462666389035747</v>
      </c>
    </row>
    <row r="20" spans="1:2" ht="16.5" customHeight="1" x14ac:dyDescent="0.2">
      <c r="A20" s="11">
        <v>35065</v>
      </c>
      <c r="B20" s="2">
        <v>0.20106755653382671</v>
      </c>
    </row>
    <row r="21" spans="1:2" ht="16.5" customHeight="1" x14ac:dyDescent="0.2">
      <c r="A21" s="11">
        <v>35431</v>
      </c>
      <c r="B21" s="2">
        <v>0.93973802387999328</v>
      </c>
    </row>
    <row r="22" spans="1:2" ht="16.5" customHeight="1" x14ac:dyDescent="0.2">
      <c r="A22" s="11">
        <v>35796</v>
      </c>
      <c r="B22" s="2">
        <v>2.1111856097853754</v>
      </c>
    </row>
    <row r="23" spans="1:2" ht="16.5" customHeight="1" x14ac:dyDescent="0.2">
      <c r="A23" s="11">
        <v>36161</v>
      </c>
      <c r="B23" s="2">
        <v>1.6554411486768159</v>
      </c>
    </row>
    <row r="24" spans="1:2" ht="16.5" customHeight="1" x14ac:dyDescent="0.2">
      <c r="A24" s="11">
        <v>36526</v>
      </c>
      <c r="B24" s="2">
        <v>1.4451440447819797</v>
      </c>
    </row>
    <row r="25" spans="1:2" ht="16.5" customHeight="1" x14ac:dyDescent="0.2">
      <c r="A25" s="11">
        <v>36892</v>
      </c>
      <c r="B25" s="2">
        <v>1.3110274891293654</v>
      </c>
    </row>
    <row r="26" spans="1:2" ht="16.5" customHeight="1" x14ac:dyDescent="0.2">
      <c r="A26" s="11">
        <v>37257</v>
      </c>
      <c r="B26" s="2">
        <v>0.61624956013214804</v>
      </c>
    </row>
    <row r="27" spans="1:2" ht="16.5" customHeight="1" x14ac:dyDescent="0.2">
      <c r="A27" s="11">
        <v>37622</v>
      </c>
      <c r="B27" s="2">
        <v>-0.762847982290492</v>
      </c>
    </row>
    <row r="28" spans="1:2" ht="16.5" customHeight="1" x14ac:dyDescent="0.2">
      <c r="A28" s="11">
        <v>37987</v>
      </c>
      <c r="B28" s="2">
        <v>-0.78983975140748452</v>
      </c>
    </row>
    <row r="29" spans="1:2" ht="16.5" customHeight="1" x14ac:dyDescent="0.2">
      <c r="A29" s="11">
        <v>38353</v>
      </c>
      <c r="B29" s="2">
        <v>-0.15035338941746423</v>
      </c>
    </row>
    <row r="30" spans="1:2" ht="16.5" customHeight="1" x14ac:dyDescent="0.2">
      <c r="A30" s="11">
        <v>38718</v>
      </c>
      <c r="B30" s="2">
        <v>1.3007793236047047</v>
      </c>
    </row>
    <row r="31" spans="1:2" ht="16.5" customHeight="1" x14ac:dyDescent="0.2">
      <c r="A31" s="11">
        <v>39083</v>
      </c>
      <c r="B31" s="2">
        <v>2.90129201351446</v>
      </c>
    </row>
    <row r="32" spans="1:2" ht="16.5" customHeight="1" x14ac:dyDescent="0.2">
      <c r="A32" s="11">
        <v>39448</v>
      </c>
      <c r="B32" s="2">
        <v>3.0221518768646356</v>
      </c>
    </row>
    <row r="33" spans="1:2" ht="16.5" customHeight="1" x14ac:dyDescent="0.2">
      <c r="A33" s="11">
        <v>39814</v>
      </c>
      <c r="B33" s="2">
        <v>-0.77809750767137875</v>
      </c>
    </row>
    <row r="34" spans="1:2" ht="16.5" customHeight="1" x14ac:dyDescent="0.2">
      <c r="A34" s="11">
        <v>40179</v>
      </c>
      <c r="B34" s="2">
        <v>-1.2077678747294696</v>
      </c>
    </row>
    <row r="35" spans="1:2" ht="16.5" customHeight="1" x14ac:dyDescent="0.2">
      <c r="A35" s="11">
        <v>40544</v>
      </c>
      <c r="B35" s="2">
        <v>-0.68733385076397036</v>
      </c>
    </row>
    <row r="36" spans="1:2" ht="16.5" customHeight="1" x14ac:dyDescent="0.2">
      <c r="A36" s="11">
        <v>40909</v>
      </c>
      <c r="B36" s="2">
        <v>-1.0916052662387228</v>
      </c>
    </row>
    <row r="37" spans="1:2" ht="16.5" customHeight="1" x14ac:dyDescent="0.2">
      <c r="A37" s="11">
        <v>41275</v>
      </c>
      <c r="B37" s="2">
        <v>-1.3685300860579508</v>
      </c>
    </row>
    <row r="38" spans="1:2" ht="16.5" customHeight="1" x14ac:dyDescent="0.2">
      <c r="A38" s="11">
        <v>41640</v>
      </c>
      <c r="B38" s="2">
        <v>-0.69361364085171073</v>
      </c>
    </row>
    <row r="39" spans="1:2" ht="16.5" customHeight="1" x14ac:dyDescent="0.2">
      <c r="A39" s="11">
        <v>42005</v>
      </c>
      <c r="B39" s="2">
        <v>-0.26893674490120367</v>
      </c>
    </row>
    <row r="40" spans="1:2" ht="16.5" customHeight="1" x14ac:dyDescent="0.2">
      <c r="A40" s="11">
        <v>42370</v>
      </c>
      <c r="B40" s="2">
        <v>4.8590004453518729E-2</v>
      </c>
    </row>
    <row r="41" spans="1:2" ht="16.5" customHeight="1" x14ac:dyDescent="0.2">
      <c r="A41" s="11">
        <v>42736</v>
      </c>
      <c r="B41" s="2">
        <v>-5.7721039105348149E-2</v>
      </c>
    </row>
    <row r="42" spans="1:2" ht="16.5" customHeight="1" x14ac:dyDescent="0.2">
      <c r="A42" s="11">
        <v>43101</v>
      </c>
      <c r="B42" s="2">
        <v>0.32030467752269243</v>
      </c>
    </row>
    <row r="43" spans="1:2" ht="16.5" customHeight="1" x14ac:dyDescent="0.2">
      <c r="A43" s="11">
        <v>43466</v>
      </c>
      <c r="B43" s="2">
        <v>0.38541920639811966</v>
      </c>
    </row>
    <row r="44" spans="1:2" ht="16.5" customHeight="1" x14ac:dyDescent="0.2">
      <c r="A44" s="11">
        <v>43831</v>
      </c>
      <c r="B44" s="2">
        <v>0.28530942211171062</v>
      </c>
    </row>
    <row r="45" spans="1:2" ht="16.5" customHeight="1" x14ac:dyDescent="0.2">
      <c r="A45" s="11">
        <v>44197</v>
      </c>
      <c r="B45" s="2">
        <v>0.29930525653721646</v>
      </c>
    </row>
    <row r="46" spans="1:2" ht="16.5" customHeight="1" x14ac:dyDescent="0.2">
      <c r="A46" s="11">
        <v>44562</v>
      </c>
      <c r="B46" s="2">
        <v>0.59551859958577402</v>
      </c>
    </row>
    <row r="47" spans="1:2" ht="16.5" customHeight="1" x14ac:dyDescent="0.2">
      <c r="A47" s="11">
        <v>44927</v>
      </c>
      <c r="B47" s="2">
        <v>0.42845637091336708</v>
      </c>
    </row>
    <row r="48" spans="1:2" ht="16.5" customHeight="1" x14ac:dyDescent="0.2">
      <c r="A48" s="11">
        <v>45292</v>
      </c>
      <c r="B48" s="2">
        <v>0</v>
      </c>
    </row>
    <row r="49" spans="1:2" ht="16.5" customHeight="1" x14ac:dyDescent="0.2">
      <c r="A49" s="11">
        <v>45658</v>
      </c>
      <c r="B49" s="2">
        <v>0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4"/>
  <dimension ref="A1:D4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5" width="9.140625" style="2" customWidth="1"/>
    <col min="36" max="16384" width="9.140625" style="2"/>
  </cols>
  <sheetData>
    <row r="1" spans="1:4" s="12" customFormat="1" ht="36.75" customHeight="1" x14ac:dyDescent="0.25">
      <c r="A1" s="13" t="s">
        <v>34</v>
      </c>
      <c r="B1" s="15" t="s">
        <v>1</v>
      </c>
    </row>
    <row r="2" spans="1:4" s="12" customFormat="1" ht="36.75" customHeight="1" x14ac:dyDescent="0.25">
      <c r="A2" s="55" t="s">
        <v>59</v>
      </c>
    </row>
    <row r="3" spans="1:4" ht="16.5" customHeight="1" x14ac:dyDescent="0.2">
      <c r="A3" s="14"/>
      <c r="B3" s="14" t="s">
        <v>64</v>
      </c>
      <c r="C3" s="14" t="s">
        <v>81</v>
      </c>
      <c r="D3" s="14" t="s">
        <v>89</v>
      </c>
    </row>
    <row r="4" spans="1:4" ht="16.5" customHeight="1" x14ac:dyDescent="0.2">
      <c r="A4" s="11">
        <v>29221</v>
      </c>
      <c r="B4" s="2">
        <v>181.76</v>
      </c>
      <c r="C4" s="2">
        <v>188.24527480956374</v>
      </c>
      <c r="D4" s="2" t="e">
        <f>NA()</f>
        <v>#N/A</v>
      </c>
    </row>
    <row r="5" spans="1:4" ht="16.5" customHeight="1" x14ac:dyDescent="0.2">
      <c r="A5" s="11">
        <v>29587</v>
      </c>
      <c r="B5" s="2">
        <v>236.16300000000001</v>
      </c>
      <c r="C5" s="2">
        <v>199.9661824561598</v>
      </c>
      <c r="D5" s="2" t="e">
        <f>NA()</f>
        <v>#N/A</v>
      </c>
    </row>
    <row r="6" spans="1:4" ht="16.5" customHeight="1" x14ac:dyDescent="0.2">
      <c r="A6" s="11">
        <v>29952</v>
      </c>
      <c r="B6" s="2">
        <v>253.00899999999999</v>
      </c>
      <c r="C6" s="2">
        <v>208.42118489564808</v>
      </c>
      <c r="D6" s="2" t="e">
        <f>NA()</f>
        <v>#N/A</v>
      </c>
    </row>
    <row r="7" spans="1:4" ht="16.5" customHeight="1" x14ac:dyDescent="0.2">
      <c r="A7" s="11">
        <v>30317</v>
      </c>
      <c r="B7" s="2">
        <v>268.80700000000002</v>
      </c>
      <c r="C7" s="2">
        <v>215.82978081164185</v>
      </c>
      <c r="D7" s="2" t="e">
        <f>NA()</f>
        <v>#N/A</v>
      </c>
    </row>
    <row r="8" spans="1:4" ht="16.5" customHeight="1" x14ac:dyDescent="0.2">
      <c r="A8" s="11">
        <v>30682</v>
      </c>
      <c r="B8" s="2">
        <v>261.916</v>
      </c>
      <c r="C8" s="2">
        <v>222.52325465883877</v>
      </c>
      <c r="D8" s="2" t="e">
        <f>NA()</f>
        <v>#N/A</v>
      </c>
    </row>
    <row r="9" spans="1:4" ht="16.5" customHeight="1" x14ac:dyDescent="0.2">
      <c r="A9" s="11">
        <v>31048</v>
      </c>
      <c r="B9" s="2">
        <v>238.73699999999999</v>
      </c>
      <c r="C9" s="2">
        <v>229.28405773931345</v>
      </c>
      <c r="D9" s="2" t="e">
        <f>NA()</f>
        <v>#N/A</v>
      </c>
    </row>
    <row r="10" spans="1:4" ht="16.5" customHeight="1" x14ac:dyDescent="0.2">
      <c r="A10" s="11">
        <v>31413</v>
      </c>
      <c r="B10" s="2">
        <v>208.18</v>
      </c>
      <c r="C10" s="2">
        <v>236.26364044749158</v>
      </c>
      <c r="D10" s="2" t="e">
        <f>NA()</f>
        <v>#N/A</v>
      </c>
    </row>
    <row r="11" spans="1:4" ht="16.5" customHeight="1" x14ac:dyDescent="0.2">
      <c r="A11" s="11">
        <v>31778</v>
      </c>
      <c r="B11" s="2">
        <v>210.57699999999997</v>
      </c>
      <c r="C11" s="2">
        <v>244.08077266301026</v>
      </c>
      <c r="D11" s="2" t="e">
        <f>NA()</f>
        <v>#N/A</v>
      </c>
    </row>
    <row r="12" spans="1:4" ht="16.5" customHeight="1" x14ac:dyDescent="0.2">
      <c r="A12" s="11">
        <v>32143</v>
      </c>
      <c r="B12" s="2">
        <v>232.15899999999999</v>
      </c>
      <c r="C12" s="2">
        <v>251.9098700950328</v>
      </c>
      <c r="D12" s="2" t="e">
        <f>NA()</f>
        <v>#N/A</v>
      </c>
    </row>
    <row r="13" spans="1:4" ht="16.5" customHeight="1" x14ac:dyDescent="0.2">
      <c r="A13" s="11">
        <v>32509</v>
      </c>
      <c r="B13" s="2">
        <v>252.22200000000004</v>
      </c>
      <c r="C13" s="2">
        <v>259.19993066517884</v>
      </c>
      <c r="D13" s="2" t="e">
        <f>NA()</f>
        <v>#N/A</v>
      </c>
    </row>
    <row r="14" spans="1:4" ht="16.5" customHeight="1" x14ac:dyDescent="0.2">
      <c r="A14" s="11">
        <v>32874</v>
      </c>
      <c r="B14" s="2">
        <v>258.60599999999999</v>
      </c>
      <c r="C14" s="2">
        <v>265.10330494202231</v>
      </c>
      <c r="D14" s="2" t="e">
        <f>NA()</f>
        <v>#N/A</v>
      </c>
    </row>
    <row r="15" spans="1:4" ht="16.5" customHeight="1" x14ac:dyDescent="0.2">
      <c r="A15" s="11">
        <v>33239</v>
      </c>
      <c r="B15" s="2">
        <v>283.065</v>
      </c>
      <c r="C15" s="2">
        <v>269.41197969302249</v>
      </c>
      <c r="D15" s="2" t="e">
        <f>NA()</f>
        <v>#N/A</v>
      </c>
    </row>
    <row r="16" spans="1:4" ht="16.5" customHeight="1" x14ac:dyDescent="0.2">
      <c r="A16" s="11">
        <v>33604</v>
      </c>
      <c r="B16" s="2">
        <v>304.35199999999992</v>
      </c>
      <c r="C16" s="2">
        <v>270.43182731817734</v>
      </c>
      <c r="D16" s="2" t="e">
        <f>NA()</f>
        <v>#N/A</v>
      </c>
    </row>
    <row r="17" spans="1:4" ht="16.5" customHeight="1" x14ac:dyDescent="0.2">
      <c r="A17" s="11">
        <v>33970</v>
      </c>
      <c r="B17" s="2">
        <v>334.32999999999993</v>
      </c>
      <c r="C17" s="2">
        <v>267.0629666232075</v>
      </c>
      <c r="D17" s="2" t="e">
        <f>NA()</f>
        <v>#N/A</v>
      </c>
    </row>
    <row r="18" spans="1:4" ht="16.5" customHeight="1" x14ac:dyDescent="0.2">
      <c r="A18" s="11">
        <v>34335</v>
      </c>
      <c r="B18" s="2">
        <v>328.98500000000001</v>
      </c>
      <c r="C18" s="2">
        <v>258.57968448016459</v>
      </c>
      <c r="D18" s="2" t="e">
        <f>NA()</f>
        <v>#N/A</v>
      </c>
    </row>
    <row r="19" spans="1:4" ht="16.5" customHeight="1" x14ac:dyDescent="0.2">
      <c r="A19" s="11">
        <v>34700</v>
      </c>
      <c r="B19" s="2">
        <v>271.40699999999998</v>
      </c>
      <c r="C19" s="2">
        <v>244.89160310440522</v>
      </c>
      <c r="D19" s="2" t="e">
        <f>NA()</f>
        <v>#N/A</v>
      </c>
    </row>
    <row r="20" spans="1:4" ht="16.5" customHeight="1" x14ac:dyDescent="0.2">
      <c r="A20" s="11">
        <v>35065</v>
      </c>
      <c r="B20" s="2">
        <v>227.74900000000002</v>
      </c>
      <c r="C20" s="2">
        <v>228.86792868678648</v>
      </c>
      <c r="D20" s="2" t="e">
        <f>NA()</f>
        <v>#N/A</v>
      </c>
    </row>
    <row r="21" spans="1:4" ht="16.5" customHeight="1" x14ac:dyDescent="0.2">
      <c r="A21" s="11">
        <v>35431</v>
      </c>
      <c r="B21" s="2">
        <v>202.18299999999999</v>
      </c>
      <c r="C21" s="2">
        <v>212.4075203758523</v>
      </c>
      <c r="D21" s="2" t="e">
        <f>NA()</f>
        <v>#N/A</v>
      </c>
    </row>
    <row r="22" spans="1:4" ht="16.5" customHeight="1" x14ac:dyDescent="0.2">
      <c r="A22" s="11">
        <v>35796</v>
      </c>
      <c r="B22" s="2">
        <v>165.96100000000001</v>
      </c>
      <c r="C22" s="2">
        <v>192.4707555861682</v>
      </c>
      <c r="D22" s="2" t="e">
        <f>NA()</f>
        <v>#N/A</v>
      </c>
    </row>
    <row r="23" spans="1:4" ht="16.5" customHeight="1" x14ac:dyDescent="0.2">
      <c r="A23" s="11">
        <v>36161</v>
      </c>
      <c r="B23" s="2">
        <v>144.29799999999997</v>
      </c>
      <c r="C23" s="2">
        <v>178.82421852308349</v>
      </c>
      <c r="D23" s="2" t="e">
        <f>NA()</f>
        <v>#N/A</v>
      </c>
    </row>
    <row r="24" spans="1:4" ht="16.5" customHeight="1" x14ac:dyDescent="0.2">
      <c r="A24" s="11">
        <v>36526</v>
      </c>
      <c r="B24" s="2">
        <v>138.56700000000001</v>
      </c>
      <c r="C24" s="2">
        <v>166.414002123334</v>
      </c>
      <c r="D24" s="2" t="e">
        <f>NA()</f>
        <v>#N/A</v>
      </c>
    </row>
    <row r="25" spans="1:4" ht="16.5" customHeight="1" x14ac:dyDescent="0.2">
      <c r="A25" s="11">
        <v>36892</v>
      </c>
      <c r="B25" s="2">
        <v>130.45600000000002</v>
      </c>
      <c r="C25" s="2">
        <v>155.85570237665129</v>
      </c>
      <c r="D25" s="2" t="e">
        <f>NA()</f>
        <v>#N/A</v>
      </c>
    </row>
    <row r="26" spans="1:4" ht="16.5" customHeight="1" x14ac:dyDescent="0.2">
      <c r="A26" s="11">
        <v>37257</v>
      </c>
      <c r="B26" s="2">
        <v>132.304</v>
      </c>
      <c r="C26" s="2">
        <v>147.39019410329328</v>
      </c>
      <c r="D26" s="2" t="e">
        <f>NA()</f>
        <v>#N/A</v>
      </c>
    </row>
    <row r="27" spans="1:4" ht="16.5" customHeight="1" x14ac:dyDescent="0.2">
      <c r="A27" s="11">
        <v>37622</v>
      </c>
      <c r="B27" s="2">
        <v>158.245</v>
      </c>
      <c r="C27" s="2">
        <v>141.43946683082586</v>
      </c>
      <c r="D27" s="2" t="e">
        <f>NA()</f>
        <v>#N/A</v>
      </c>
    </row>
    <row r="28" spans="1:4" ht="16.5" customHeight="1" x14ac:dyDescent="0.2">
      <c r="A28" s="11">
        <v>37987</v>
      </c>
      <c r="B28" s="2">
        <v>160.65199999999999</v>
      </c>
      <c r="C28" s="2">
        <v>133.44359923548387</v>
      </c>
      <c r="D28" s="2" t="e">
        <f>NA()</f>
        <v>#N/A</v>
      </c>
    </row>
    <row r="29" spans="1:4" ht="16.5" customHeight="1" x14ac:dyDescent="0.2">
      <c r="A29" s="11">
        <v>38353</v>
      </c>
      <c r="B29" s="2">
        <v>141.27099999999999</v>
      </c>
      <c r="C29" s="2">
        <v>126.59061313910908</v>
      </c>
      <c r="D29" s="2" t="e">
        <f>NA()</f>
        <v>#N/A</v>
      </c>
    </row>
    <row r="30" spans="1:4" ht="16.5" customHeight="1" x14ac:dyDescent="0.2">
      <c r="A30" s="11">
        <v>38718</v>
      </c>
      <c r="B30" s="2">
        <v>109.26300000000001</v>
      </c>
      <c r="C30" s="2">
        <v>120.08217859456499</v>
      </c>
      <c r="D30" s="2" t="e">
        <f>NA()</f>
        <v>#N/A</v>
      </c>
    </row>
    <row r="31" spans="1:4" ht="16.5" customHeight="1" x14ac:dyDescent="0.2">
      <c r="A31" s="11">
        <v>39083</v>
      </c>
      <c r="B31" s="2">
        <v>76.373391499999997</v>
      </c>
      <c r="C31" s="2">
        <v>114.90229332926063</v>
      </c>
      <c r="D31" s="2" t="e">
        <f>NA()</f>
        <v>#N/A</v>
      </c>
    </row>
    <row r="32" spans="1:4" ht="16.5" customHeight="1" x14ac:dyDescent="0.2">
      <c r="A32" s="11">
        <v>39448</v>
      </c>
      <c r="B32" s="2">
        <v>51.011323699999991</v>
      </c>
      <c r="C32" s="2">
        <v>111.52858666070898</v>
      </c>
      <c r="D32" s="2" t="e">
        <f>NA()</f>
        <v>#N/A</v>
      </c>
    </row>
    <row r="33" spans="1:4" ht="16.5" customHeight="1" x14ac:dyDescent="0.2">
      <c r="A33" s="11">
        <v>39814</v>
      </c>
      <c r="B33" s="2">
        <v>99.441639200000012</v>
      </c>
      <c r="C33" s="2">
        <v>113.4813174908554</v>
      </c>
      <c r="D33" s="2" t="e">
        <f>NA()</f>
        <v>#N/A</v>
      </c>
    </row>
    <row r="34" spans="1:4" ht="16.5" customHeight="1" x14ac:dyDescent="0.2">
      <c r="A34" s="11">
        <v>40179</v>
      </c>
      <c r="B34" s="2">
        <v>113.55112149999999</v>
      </c>
      <c r="C34" s="2">
        <v>110.41837445238212</v>
      </c>
      <c r="D34" s="2" t="e">
        <f>NA()</f>
        <v>#N/A</v>
      </c>
    </row>
    <row r="35" spans="1:4" ht="16.5" customHeight="1" x14ac:dyDescent="0.2">
      <c r="A35" s="11">
        <v>40544</v>
      </c>
      <c r="B35" s="2">
        <v>108.0722856</v>
      </c>
      <c r="C35" s="2">
        <v>107.57501849566565</v>
      </c>
      <c r="D35" s="2" t="e">
        <f>NA()</f>
        <v>#N/A</v>
      </c>
    </row>
    <row r="36" spans="1:4" ht="16.5" customHeight="1" x14ac:dyDescent="0.2">
      <c r="A36" s="11">
        <v>40909</v>
      </c>
      <c r="B36" s="2">
        <v>119.23938719999998</v>
      </c>
      <c r="C36" s="2">
        <v>105.96908755856464</v>
      </c>
      <c r="D36" s="2" t="e">
        <f>NA()</f>
        <v>#N/A</v>
      </c>
    </row>
    <row r="37" spans="1:4" ht="16.5" customHeight="1" x14ac:dyDescent="0.2">
      <c r="A37" s="11">
        <v>41275</v>
      </c>
      <c r="B37" s="2">
        <v>117.28430170000001</v>
      </c>
      <c r="C37" s="2">
        <v>103.6355179880924</v>
      </c>
      <c r="D37" s="2" t="e">
        <f>NA()</f>
        <v>#N/A</v>
      </c>
    </row>
    <row r="38" spans="1:4" ht="16.5" customHeight="1" x14ac:dyDescent="0.2">
      <c r="A38" s="11">
        <v>41640</v>
      </c>
      <c r="B38" s="2">
        <v>106.28017029999999</v>
      </c>
      <c r="C38" s="2">
        <v>100.7202501967768</v>
      </c>
      <c r="D38" s="2" t="e">
        <f>NA()</f>
        <v>#N/A</v>
      </c>
    </row>
    <row r="39" spans="1:4" ht="16.5" customHeight="1" x14ac:dyDescent="0.2">
      <c r="A39" s="11">
        <v>42005</v>
      </c>
      <c r="B39" s="2">
        <v>101.6699835</v>
      </c>
      <c r="C39" s="2">
        <v>99.088041704351056</v>
      </c>
      <c r="D39" s="2" t="e">
        <f>NA()</f>
        <v>#N/A</v>
      </c>
    </row>
    <row r="40" spans="1:4" ht="16.5" customHeight="1" x14ac:dyDescent="0.2">
      <c r="A40" s="11">
        <v>42370</v>
      </c>
      <c r="B40" s="2">
        <v>91.388826600000016</v>
      </c>
      <c r="C40" s="2">
        <v>97.755236540760066</v>
      </c>
      <c r="D40" s="2" t="e">
        <f>NA()</f>
        <v>#N/A</v>
      </c>
    </row>
    <row r="41" spans="1:4" ht="16.5" customHeight="1" x14ac:dyDescent="0.2">
      <c r="A41" s="11">
        <v>42736</v>
      </c>
      <c r="B41" s="2">
        <v>91.525761299999999</v>
      </c>
      <c r="C41" s="2">
        <v>97.658106626335723</v>
      </c>
      <c r="D41" s="2" t="e">
        <f>NA()</f>
        <v>#N/A</v>
      </c>
    </row>
    <row r="42" spans="1:4" ht="16.5" customHeight="1" x14ac:dyDescent="0.2">
      <c r="A42" s="11">
        <v>43101</v>
      </c>
      <c r="B42" s="2">
        <v>86.668552599999998</v>
      </c>
      <c r="C42" s="2">
        <v>97.174658820492326</v>
      </c>
      <c r="D42" s="2" t="e">
        <f>NA()</f>
        <v>#N/A</v>
      </c>
    </row>
    <row r="43" spans="1:4" ht="16.5" customHeight="1" x14ac:dyDescent="0.2">
      <c r="A43" s="11">
        <v>43466</v>
      </c>
      <c r="B43" s="2">
        <v>86.230233999999996</v>
      </c>
      <c r="C43" s="2">
        <v>97.227234430088075</v>
      </c>
      <c r="D43" s="2">
        <v>97.227234430088075</v>
      </c>
    </row>
    <row r="44" spans="1:4" ht="16.5" customHeight="1" x14ac:dyDescent="0.2">
      <c r="A44" s="11">
        <v>43831</v>
      </c>
      <c r="B44" s="2">
        <v>119.91468959999999</v>
      </c>
      <c r="C44" s="2">
        <v>101.00434447658428</v>
      </c>
      <c r="D44" s="2">
        <v>96.004344476584279</v>
      </c>
    </row>
    <row r="45" spans="1:4" ht="16.5" customHeight="1" x14ac:dyDescent="0.2">
      <c r="A45" s="11">
        <v>44197</v>
      </c>
      <c r="B45" s="2">
        <v>102.7647453580571</v>
      </c>
      <c r="C45" s="2">
        <v>98.42631572998441</v>
      </c>
      <c r="D45" s="2">
        <v>95.42631572998441</v>
      </c>
    </row>
    <row r="46" spans="1:4" ht="16.5" customHeight="1" x14ac:dyDescent="0.2">
      <c r="A46" s="11">
        <v>44562</v>
      </c>
      <c r="B46" s="2">
        <v>80.510984277187163</v>
      </c>
      <c r="C46" s="2">
        <v>95.933707630107548</v>
      </c>
      <c r="D46" s="2">
        <v>94.933707630107548</v>
      </c>
    </row>
    <row r="47" spans="1:4" ht="16.5" customHeight="1" x14ac:dyDescent="0.2">
      <c r="A47" s="11">
        <v>44927</v>
      </c>
      <c r="B47" s="2">
        <v>88.743311573053234</v>
      </c>
      <c r="C47" s="2">
        <v>94.309806898035021</v>
      </c>
      <c r="D47" s="2">
        <v>94.309806898035021</v>
      </c>
    </row>
    <row r="48" spans="1:4" ht="16.5" customHeight="1" x14ac:dyDescent="0.2">
      <c r="A48" s="11">
        <v>45292</v>
      </c>
      <c r="B48" s="2">
        <v>94.197918900923014</v>
      </c>
      <c r="C48" s="2">
        <v>94.626928782358263</v>
      </c>
      <c r="D48" s="2">
        <v>94.626928782358263</v>
      </c>
    </row>
    <row r="49" spans="1:4" ht="16.5" customHeight="1" x14ac:dyDescent="0.2">
      <c r="A49" s="11">
        <v>45658</v>
      </c>
      <c r="B49" s="2">
        <v>94.54435606696552</v>
      </c>
      <c r="C49" s="2">
        <v>95.023454733421048</v>
      </c>
      <c r="D49" s="2">
        <v>95.023454733421048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5"/>
  <dimension ref="A1:B4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5" width="9.140625" style="2" customWidth="1"/>
    <col min="36" max="16384" width="9.140625" style="2"/>
  </cols>
  <sheetData>
    <row r="1" spans="1:2" s="12" customFormat="1" ht="36.75" customHeight="1" x14ac:dyDescent="0.25">
      <c r="A1" s="13" t="s">
        <v>33</v>
      </c>
      <c r="B1" s="15" t="s">
        <v>32</v>
      </c>
    </row>
    <row r="2" spans="1:2" s="12" customFormat="1" ht="36.75" customHeight="1" x14ac:dyDescent="0.25">
      <c r="A2" s="55" t="s">
        <v>59</v>
      </c>
    </row>
    <row r="3" spans="1:2" ht="16.5" customHeight="1" x14ac:dyDescent="0.2">
      <c r="A3" s="14"/>
      <c r="B3" s="14" t="s">
        <v>90</v>
      </c>
    </row>
    <row r="4" spans="1:2" ht="16.5" customHeight="1" x14ac:dyDescent="0.2">
      <c r="A4" s="11">
        <v>29221</v>
      </c>
      <c r="B4" s="2">
        <v>-0.21127163350619926</v>
      </c>
    </row>
    <row r="5" spans="1:2" ht="16.5" customHeight="1" x14ac:dyDescent="0.2">
      <c r="A5" s="11">
        <v>29587</v>
      </c>
      <c r="B5" s="2">
        <v>1.4150956494619269</v>
      </c>
    </row>
    <row r="6" spans="1:2" ht="16.5" customHeight="1" x14ac:dyDescent="0.2">
      <c r="A6" s="11">
        <v>29952</v>
      </c>
      <c r="B6" s="2">
        <v>1.6973888802784873</v>
      </c>
    </row>
    <row r="7" spans="1:2" ht="16.5" customHeight="1" x14ac:dyDescent="0.2">
      <c r="A7" s="11">
        <v>30317</v>
      </c>
      <c r="B7" s="2">
        <v>2.0082779771750161</v>
      </c>
    </row>
    <row r="8" spans="1:2" ht="16.5" customHeight="1" x14ac:dyDescent="0.2">
      <c r="A8" s="11">
        <v>30682</v>
      </c>
      <c r="B8" s="2">
        <v>1.4739959950041208</v>
      </c>
    </row>
    <row r="9" spans="1:2" ht="16.5" customHeight="1" x14ac:dyDescent="0.2">
      <c r="A9" s="11">
        <v>31048</v>
      </c>
      <c r="B9" s="2">
        <v>0.33444051677980202</v>
      </c>
    </row>
    <row r="10" spans="1:2" ht="16.5" customHeight="1" x14ac:dyDescent="0.2">
      <c r="A10" s="11">
        <v>31413</v>
      </c>
      <c r="B10" s="2">
        <v>-1.0542744448650971</v>
      </c>
    </row>
    <row r="11" spans="1:2" ht="16.5" customHeight="1" x14ac:dyDescent="0.2">
      <c r="A11" s="11">
        <v>31778</v>
      </c>
      <c r="B11" s="2">
        <v>-1.2580264334973057</v>
      </c>
    </row>
    <row r="12" spans="1:2" ht="16.5" customHeight="1" x14ac:dyDescent="0.2">
      <c r="A12" s="11">
        <v>32143</v>
      </c>
      <c r="B12" s="2">
        <v>-0.75834092024674304</v>
      </c>
    </row>
    <row r="13" spans="1:2" ht="16.5" customHeight="1" x14ac:dyDescent="0.2">
      <c r="A13" s="11">
        <v>32509</v>
      </c>
      <c r="B13" s="2">
        <v>-0.32298191626799061</v>
      </c>
    </row>
    <row r="14" spans="1:2" ht="16.5" customHeight="1" x14ac:dyDescent="0.2">
      <c r="A14" s="11">
        <v>32874</v>
      </c>
      <c r="B14" s="2">
        <v>-0.28745946504956932</v>
      </c>
    </row>
    <row r="15" spans="1:2" ht="16.5" customHeight="1" x14ac:dyDescent="0.2">
      <c r="A15" s="11">
        <v>33239</v>
      </c>
      <c r="B15" s="2">
        <v>0.41405339930757346</v>
      </c>
    </row>
    <row r="16" spans="1:2" ht="16.5" customHeight="1" x14ac:dyDescent="0.2">
      <c r="A16" s="11">
        <v>33604</v>
      </c>
      <c r="B16" s="2">
        <v>1.1238864952057477</v>
      </c>
    </row>
    <row r="17" spans="1:2" ht="16.5" customHeight="1" x14ac:dyDescent="0.2">
      <c r="A17" s="11">
        <v>33970</v>
      </c>
      <c r="B17" s="2">
        <v>2.3263094723369586</v>
      </c>
    </row>
    <row r="18" spans="1:2" ht="16.5" customHeight="1" x14ac:dyDescent="0.2">
      <c r="A18" s="11">
        <v>34335</v>
      </c>
      <c r="B18" s="2">
        <v>2.4520341932853449</v>
      </c>
    </row>
    <row r="19" spans="1:2" ht="16.5" customHeight="1" x14ac:dyDescent="0.2">
      <c r="A19" s="11">
        <v>34700</v>
      </c>
      <c r="B19" s="2">
        <v>0.93704311419655761</v>
      </c>
    </row>
    <row r="20" spans="1:2" ht="16.5" customHeight="1" x14ac:dyDescent="0.2">
      <c r="A20" s="11">
        <v>35065</v>
      </c>
      <c r="B20" s="2">
        <v>-5.7290165265991289E-2</v>
      </c>
    </row>
    <row r="21" spans="1:2" ht="16.5" customHeight="1" x14ac:dyDescent="0.2">
      <c r="A21" s="11">
        <v>35431</v>
      </c>
      <c r="B21" s="2">
        <v>-0.4403065505590123</v>
      </c>
    </row>
    <row r="22" spans="1:2" ht="16.5" customHeight="1" x14ac:dyDescent="0.2">
      <c r="A22" s="11">
        <v>35796</v>
      </c>
      <c r="B22" s="2">
        <v>-1.1056784983965833</v>
      </c>
    </row>
    <row r="23" spans="1:2" ht="16.5" customHeight="1" x14ac:dyDescent="0.2">
      <c r="A23" s="11">
        <v>36161</v>
      </c>
      <c r="B23" s="2">
        <v>-1.3473794635821059</v>
      </c>
    </row>
    <row r="24" spans="1:2" ht="16.5" customHeight="1" x14ac:dyDescent="0.2">
      <c r="A24" s="11">
        <v>36526</v>
      </c>
      <c r="B24" s="2">
        <v>-1.0814205756852455</v>
      </c>
    </row>
    <row r="25" spans="1:2" ht="16.5" customHeight="1" x14ac:dyDescent="0.2">
      <c r="A25" s="11">
        <v>36892</v>
      </c>
      <c r="B25" s="2">
        <v>-0.97414555595613173</v>
      </c>
    </row>
    <row r="26" spans="1:2" ht="16.5" customHeight="1" x14ac:dyDescent="0.2">
      <c r="A26" s="11">
        <v>37257</v>
      </c>
      <c r="B26" s="2">
        <v>-0.56655416506590717</v>
      </c>
    </row>
    <row r="27" spans="1:2" ht="16.5" customHeight="1" x14ac:dyDescent="0.2">
      <c r="A27" s="11">
        <v>37622</v>
      </c>
      <c r="B27" s="2">
        <v>0.63403598081328694</v>
      </c>
    </row>
    <row r="28" spans="1:2" ht="16.5" customHeight="1" x14ac:dyDescent="0.2">
      <c r="A28" s="11">
        <v>37987</v>
      </c>
      <c r="B28" s="2">
        <v>1.006511752646988</v>
      </c>
    </row>
    <row r="29" spans="1:2" ht="16.5" customHeight="1" x14ac:dyDescent="0.2">
      <c r="A29" s="11">
        <v>38353</v>
      </c>
      <c r="B29" s="2">
        <v>0.52634111072664558</v>
      </c>
    </row>
    <row r="30" spans="1:2" ht="16.5" customHeight="1" x14ac:dyDescent="0.2">
      <c r="A30" s="11">
        <v>38718</v>
      </c>
      <c r="B30" s="2">
        <v>-0.43435369075510433</v>
      </c>
    </row>
    <row r="31" spans="1:2" ht="16.5" customHeight="1" x14ac:dyDescent="0.2">
      <c r="A31" s="11">
        <v>39083</v>
      </c>
      <c r="B31" s="2">
        <v>-1.4535043826854204</v>
      </c>
    </row>
    <row r="32" spans="1:2" ht="16.5" customHeight="1" x14ac:dyDescent="0.2">
      <c r="A32" s="11">
        <v>39448</v>
      </c>
      <c r="B32" s="2">
        <v>-2.2135394135617101</v>
      </c>
    </row>
    <row r="33" spans="1:2" ht="16.5" customHeight="1" x14ac:dyDescent="0.2">
      <c r="A33" s="11">
        <v>39814</v>
      </c>
      <c r="B33" s="2">
        <v>-0.46197137802312727</v>
      </c>
    </row>
    <row r="34" spans="1:2" ht="16.5" customHeight="1" x14ac:dyDescent="0.2">
      <c r="A34" s="11">
        <v>40179</v>
      </c>
      <c r="B34" s="2">
        <v>0.15961247676596554</v>
      </c>
    </row>
    <row r="35" spans="1:2" ht="16.5" customHeight="1" x14ac:dyDescent="0.2">
      <c r="A35" s="11">
        <v>40544</v>
      </c>
      <c r="B35" s="2">
        <v>4.4214893225601182E-2</v>
      </c>
    </row>
    <row r="36" spans="1:2" ht="16.5" customHeight="1" x14ac:dyDescent="0.2">
      <c r="A36" s="11">
        <v>40909</v>
      </c>
      <c r="B36" s="2">
        <v>0.5163134661718034</v>
      </c>
    </row>
    <row r="37" spans="1:2" ht="16.5" customHeight="1" x14ac:dyDescent="0.2">
      <c r="A37" s="11">
        <v>41275</v>
      </c>
      <c r="B37" s="2">
        <v>0.53963767513737426</v>
      </c>
    </row>
    <row r="38" spans="1:2" ht="16.5" customHeight="1" x14ac:dyDescent="0.2">
      <c r="A38" s="11">
        <v>41640</v>
      </c>
      <c r="B38" s="2">
        <v>0.22294471728469198</v>
      </c>
    </row>
    <row r="39" spans="1:2" ht="16.5" customHeight="1" x14ac:dyDescent="0.2">
      <c r="A39" s="11">
        <v>42005</v>
      </c>
      <c r="B39" s="2">
        <v>0.10033443953452112</v>
      </c>
    </row>
    <row r="40" spans="1:2" ht="16.5" customHeight="1" x14ac:dyDescent="0.2">
      <c r="A40" s="11">
        <v>42370</v>
      </c>
      <c r="B40" s="2">
        <v>-0.22316803904362734</v>
      </c>
    </row>
    <row r="41" spans="1:2" ht="16.5" customHeight="1" x14ac:dyDescent="0.2">
      <c r="A41" s="11">
        <v>42736</v>
      </c>
      <c r="B41" s="2">
        <v>-0.2083948806812147</v>
      </c>
    </row>
    <row r="42" spans="1:2" ht="16.5" customHeight="1" x14ac:dyDescent="0.2">
      <c r="A42" s="11">
        <v>43101</v>
      </c>
      <c r="B42" s="2">
        <v>-0.36608409737120956</v>
      </c>
    </row>
    <row r="43" spans="1:2" ht="16.5" customHeight="1" x14ac:dyDescent="0.2">
      <c r="A43" s="11">
        <v>43466</v>
      </c>
      <c r="B43" s="2">
        <v>-0.38027067657320884</v>
      </c>
    </row>
    <row r="44" spans="1:2" ht="16.5" customHeight="1" x14ac:dyDescent="0.2">
      <c r="A44" s="11">
        <v>43831</v>
      </c>
      <c r="B44" s="2">
        <v>0.62021762388751245</v>
      </c>
    </row>
    <row r="45" spans="1:2" ht="16.5" customHeight="1" x14ac:dyDescent="0.2">
      <c r="A45" s="11">
        <v>44197</v>
      </c>
      <c r="B45" s="2">
        <v>0.13408101290321647</v>
      </c>
    </row>
    <row r="46" spans="1:2" ht="16.5" customHeight="1" x14ac:dyDescent="0.2">
      <c r="A46" s="11">
        <v>44562</v>
      </c>
      <c r="B46" s="2">
        <v>-0.52601968927020282</v>
      </c>
    </row>
    <row r="47" spans="1:2" ht="16.5" customHeight="1" x14ac:dyDescent="0.2">
      <c r="A47" s="11">
        <v>44927</v>
      </c>
      <c r="B47" s="2">
        <v>-0.19593967500256895</v>
      </c>
    </row>
    <row r="48" spans="1:2" ht="16.5" customHeight="1" x14ac:dyDescent="0.2">
      <c r="A48" s="11">
        <v>45292</v>
      </c>
      <c r="B48" s="2">
        <v>-1.4094060452761112E-2</v>
      </c>
    </row>
    <row r="49" spans="1:2" ht="16.5" customHeight="1" x14ac:dyDescent="0.2">
      <c r="A49" s="11">
        <v>45658</v>
      </c>
      <c r="B49" s="2">
        <v>-1.5676767085473844E-2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6"/>
  <dimension ref="A1:D4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4" width="9.140625" style="2" customWidth="1"/>
    <col min="35" max="16384" width="9.140625" style="2"/>
  </cols>
  <sheetData>
    <row r="1" spans="1:4" s="12" customFormat="1" ht="36.75" customHeight="1" x14ac:dyDescent="0.25">
      <c r="A1" s="13" t="s">
        <v>31</v>
      </c>
      <c r="B1" s="15" t="s">
        <v>91</v>
      </c>
    </row>
    <row r="2" spans="1:4" s="12" customFormat="1" ht="36.75" customHeight="1" x14ac:dyDescent="0.25">
      <c r="A2" s="55" t="s">
        <v>59</v>
      </c>
    </row>
    <row r="3" spans="1:4" ht="16.5" customHeight="1" x14ac:dyDescent="0.2">
      <c r="A3" s="14"/>
      <c r="B3" s="14" t="s">
        <v>64</v>
      </c>
      <c r="C3" s="14" t="s">
        <v>81</v>
      </c>
      <c r="D3" s="14" t="s">
        <v>89</v>
      </c>
    </row>
    <row r="4" spans="1:4" ht="16.5" customHeight="1" x14ac:dyDescent="0.2">
      <c r="A4" s="11">
        <v>29221</v>
      </c>
      <c r="B4" s="2">
        <v>1604.1769499674449</v>
      </c>
      <c r="C4" s="2">
        <v>1592.184669881126</v>
      </c>
      <c r="D4" s="2" t="e">
        <f>NA()</f>
        <v>#N/A</v>
      </c>
    </row>
    <row r="5" spans="1:4" ht="16.5" customHeight="1" x14ac:dyDescent="0.2">
      <c r="A5" s="11">
        <v>29587</v>
      </c>
      <c r="B5" s="2">
        <v>1574.7654188726581</v>
      </c>
      <c r="C5" s="2">
        <v>1566.4921468886655</v>
      </c>
      <c r="D5" s="2" t="e">
        <f>NA()</f>
        <v>#N/A</v>
      </c>
    </row>
    <row r="6" spans="1:4" ht="16.5" customHeight="1" x14ac:dyDescent="0.2">
      <c r="A6" s="11">
        <v>29952</v>
      </c>
      <c r="B6" s="2">
        <v>1582.4342535448411</v>
      </c>
      <c r="C6" s="2">
        <v>1563.0112433460974</v>
      </c>
      <c r="D6" s="2" t="e">
        <f>NA()</f>
        <v>#N/A</v>
      </c>
    </row>
    <row r="7" spans="1:4" ht="16.5" customHeight="1" x14ac:dyDescent="0.2">
      <c r="A7" s="11">
        <v>30317</v>
      </c>
      <c r="B7" s="2">
        <v>1576.5652112515388</v>
      </c>
      <c r="C7" s="2">
        <v>1560.9293702320622</v>
      </c>
      <c r="D7" s="2" t="e">
        <f>NA()</f>
        <v>#N/A</v>
      </c>
    </row>
    <row r="8" spans="1:4" ht="16.5" customHeight="1" x14ac:dyDescent="0.2">
      <c r="A8" s="11">
        <v>30682</v>
      </c>
      <c r="B8" s="2">
        <v>1573.527390327773</v>
      </c>
      <c r="C8" s="2">
        <v>1560.2225810429272</v>
      </c>
      <c r="D8" s="2" t="e">
        <f>NA()</f>
        <v>#N/A</v>
      </c>
    </row>
    <row r="9" spans="1:4" ht="16.5" customHeight="1" x14ac:dyDescent="0.2">
      <c r="A9" s="11">
        <v>31048</v>
      </c>
      <c r="B9" s="2">
        <v>1562.3930742712882</v>
      </c>
      <c r="C9" s="2">
        <v>1560.8451390069572</v>
      </c>
      <c r="D9" s="2" t="e">
        <f>NA()</f>
        <v>#N/A</v>
      </c>
    </row>
    <row r="10" spans="1:4" ht="16.5" customHeight="1" x14ac:dyDescent="0.2">
      <c r="A10" s="11">
        <v>31413</v>
      </c>
      <c r="B10" s="2">
        <v>1567.9787926545052</v>
      </c>
      <c r="C10" s="2">
        <v>1559.4802526615686</v>
      </c>
      <c r="D10" s="2" t="e">
        <f>NA()</f>
        <v>#N/A</v>
      </c>
    </row>
    <row r="11" spans="1:4" ht="16.5" customHeight="1" x14ac:dyDescent="0.2">
      <c r="A11" s="11">
        <v>31778</v>
      </c>
      <c r="B11" s="2">
        <v>1532.1171900411964</v>
      </c>
      <c r="C11" s="2">
        <v>1526.6538537072859</v>
      </c>
      <c r="D11" s="2" t="e">
        <f>NA()</f>
        <v>#N/A</v>
      </c>
    </row>
    <row r="12" spans="1:4" ht="16.5" customHeight="1" x14ac:dyDescent="0.2">
      <c r="A12" s="11">
        <v>32143</v>
      </c>
      <c r="B12" s="2">
        <v>1511.7966869186873</v>
      </c>
      <c r="C12" s="2">
        <v>1511.0743025975762</v>
      </c>
      <c r="D12" s="2" t="e">
        <f>NA()</f>
        <v>#N/A</v>
      </c>
    </row>
    <row r="13" spans="1:4" ht="16.5" customHeight="1" x14ac:dyDescent="0.2">
      <c r="A13" s="11">
        <v>32509</v>
      </c>
      <c r="B13" s="2">
        <v>1495.5541690018797</v>
      </c>
      <c r="C13" s="2">
        <v>1495.9622855897981</v>
      </c>
      <c r="D13" s="2" t="e">
        <f>NA()</f>
        <v>#N/A</v>
      </c>
    </row>
    <row r="14" spans="1:4" ht="16.5" customHeight="1" x14ac:dyDescent="0.2">
      <c r="A14" s="11">
        <v>32874</v>
      </c>
      <c r="B14" s="2">
        <v>1480.3373054394681</v>
      </c>
      <c r="C14" s="2">
        <v>1482.4235750229027</v>
      </c>
      <c r="D14" s="2" t="e">
        <f>NA()</f>
        <v>#N/A</v>
      </c>
    </row>
    <row r="15" spans="1:4" ht="16.5" customHeight="1" x14ac:dyDescent="0.2">
      <c r="A15" s="11">
        <v>33239</v>
      </c>
      <c r="B15" s="2">
        <v>1475.277461993599</v>
      </c>
      <c r="C15" s="2">
        <v>1468.5132413512374</v>
      </c>
      <c r="D15" s="2" t="e">
        <f>NA()</f>
        <v>#N/A</v>
      </c>
    </row>
    <row r="16" spans="1:4" ht="16.5" customHeight="1" x14ac:dyDescent="0.2">
      <c r="A16" s="11">
        <v>33604</v>
      </c>
      <c r="B16" s="2">
        <v>1491.7337183291729</v>
      </c>
      <c r="C16" s="2">
        <v>1475.1822756844258</v>
      </c>
      <c r="D16" s="2" t="e">
        <f>NA()</f>
        <v>#N/A</v>
      </c>
    </row>
    <row r="17" spans="1:4" ht="16.5" customHeight="1" x14ac:dyDescent="0.2">
      <c r="A17" s="11">
        <v>33970</v>
      </c>
      <c r="B17" s="2">
        <v>1490.7735027283554</v>
      </c>
      <c r="C17" s="2">
        <v>1482.2173125123118</v>
      </c>
      <c r="D17" s="2" t="e">
        <f>NA()</f>
        <v>#N/A</v>
      </c>
    </row>
    <row r="18" spans="1:4" ht="16.5" customHeight="1" x14ac:dyDescent="0.2">
      <c r="A18" s="11">
        <v>34335</v>
      </c>
      <c r="B18" s="2">
        <v>1480.7203292941201</v>
      </c>
      <c r="C18" s="2">
        <v>1489.4672024759197</v>
      </c>
      <c r="D18" s="2" t="e">
        <f>NA()</f>
        <v>#N/A</v>
      </c>
    </row>
    <row r="19" spans="1:4" ht="16.5" customHeight="1" x14ac:dyDescent="0.2">
      <c r="A19" s="11">
        <v>34700</v>
      </c>
      <c r="B19" s="2">
        <v>1484.5359935125305</v>
      </c>
      <c r="C19" s="2">
        <v>1496.7768483010564</v>
      </c>
      <c r="D19" s="2" t="e">
        <f>NA()</f>
        <v>#N/A</v>
      </c>
    </row>
    <row r="20" spans="1:4" ht="16.5" customHeight="1" x14ac:dyDescent="0.2">
      <c r="A20" s="11">
        <v>35065</v>
      </c>
      <c r="B20" s="2">
        <v>1473.3578402017597</v>
      </c>
      <c r="C20" s="2">
        <v>1503.9893854922252</v>
      </c>
      <c r="D20" s="2" t="e">
        <f>NA()</f>
        <v>#N/A</v>
      </c>
    </row>
    <row r="21" spans="1:4" ht="16.5" customHeight="1" x14ac:dyDescent="0.2">
      <c r="A21" s="11">
        <v>35431</v>
      </c>
      <c r="B21" s="2">
        <v>1484.2126997274511</v>
      </c>
      <c r="C21" s="2">
        <v>1510.9485934232418</v>
      </c>
      <c r="D21" s="2" t="e">
        <f>NA()</f>
        <v>#N/A</v>
      </c>
    </row>
    <row r="22" spans="1:4" ht="16.5" customHeight="1" x14ac:dyDescent="0.2">
      <c r="A22" s="11">
        <v>35796</v>
      </c>
      <c r="B22" s="2">
        <v>1503.7765917658135</v>
      </c>
      <c r="C22" s="2">
        <v>1511.1635191291946</v>
      </c>
      <c r="D22" s="2" t="e">
        <f>NA()</f>
        <v>#N/A</v>
      </c>
    </row>
    <row r="23" spans="1:4" ht="16.5" customHeight="1" x14ac:dyDescent="0.2">
      <c r="A23" s="11">
        <v>36161</v>
      </c>
      <c r="B23" s="2">
        <v>1509.9924212018473</v>
      </c>
      <c r="C23" s="2">
        <v>1509.8662348989294</v>
      </c>
      <c r="D23" s="2" t="e">
        <f>NA()</f>
        <v>#N/A</v>
      </c>
    </row>
    <row r="24" spans="1:4" ht="16.5" customHeight="1" x14ac:dyDescent="0.2">
      <c r="A24" s="11">
        <v>36526</v>
      </c>
      <c r="B24" s="2">
        <v>1519.0268855863537</v>
      </c>
      <c r="C24" s="2">
        <v>1515.1278306266452</v>
      </c>
      <c r="D24" s="2" t="e">
        <f>NA()</f>
        <v>#N/A</v>
      </c>
    </row>
    <row r="25" spans="1:4" ht="16.5" customHeight="1" x14ac:dyDescent="0.2">
      <c r="A25" s="11">
        <v>36892</v>
      </c>
      <c r="B25" s="2">
        <v>1521.0401396931084</v>
      </c>
      <c r="C25" s="2">
        <v>1506.7725946698979</v>
      </c>
      <c r="D25" s="2" t="e">
        <f>NA()</f>
        <v>#N/A</v>
      </c>
    </row>
    <row r="26" spans="1:4" ht="16.5" customHeight="1" x14ac:dyDescent="0.2">
      <c r="A26" s="11">
        <v>37257</v>
      </c>
      <c r="B26" s="2">
        <v>1513.3451105110696</v>
      </c>
      <c r="C26" s="2">
        <v>1510.2779223874575</v>
      </c>
      <c r="D26" s="2" t="e">
        <f>NA()</f>
        <v>#N/A</v>
      </c>
    </row>
    <row r="27" spans="1:4" ht="16.5" customHeight="1" x14ac:dyDescent="0.2">
      <c r="A27" s="11">
        <v>37622</v>
      </c>
      <c r="B27" s="2">
        <v>1510.4781787965708</v>
      </c>
      <c r="C27" s="2">
        <v>1505.4357433874673</v>
      </c>
      <c r="D27" s="2" t="e">
        <f>NA()</f>
        <v>#N/A</v>
      </c>
    </row>
    <row r="28" spans="1:4" ht="16.5" customHeight="1" x14ac:dyDescent="0.2">
      <c r="A28" s="11">
        <v>37987</v>
      </c>
      <c r="B28" s="2">
        <v>1511.4171898707405</v>
      </c>
      <c r="C28" s="2">
        <v>1506.8672466376618</v>
      </c>
      <c r="D28" s="2" t="e">
        <f>NA()</f>
        <v>#N/A</v>
      </c>
    </row>
    <row r="29" spans="1:4" ht="16.5" customHeight="1" x14ac:dyDescent="0.2">
      <c r="A29" s="11">
        <v>38353</v>
      </c>
      <c r="B29" s="2">
        <v>1504.9674096402582</v>
      </c>
      <c r="C29" s="2">
        <v>1507.193302999372</v>
      </c>
      <c r="D29" s="2" t="e">
        <f>NA()</f>
        <v>#N/A</v>
      </c>
    </row>
    <row r="30" spans="1:4" ht="16.5" customHeight="1" x14ac:dyDescent="0.2">
      <c r="A30" s="11">
        <v>38718</v>
      </c>
      <c r="B30" s="2">
        <v>1511.311774662978</v>
      </c>
      <c r="C30" s="2">
        <v>1506.3978389421709</v>
      </c>
      <c r="D30" s="2" t="e">
        <f>NA()</f>
        <v>#N/A</v>
      </c>
    </row>
    <row r="31" spans="1:4" ht="16.5" customHeight="1" x14ac:dyDescent="0.2">
      <c r="A31" s="11">
        <v>39083</v>
      </c>
      <c r="B31" s="2">
        <v>1488.303029422085</v>
      </c>
      <c r="C31" s="2">
        <v>1504.4944308900021</v>
      </c>
      <c r="D31" s="2" t="e">
        <f>NA()</f>
        <v>#N/A</v>
      </c>
    </row>
    <row r="32" spans="1:4" ht="16.5" customHeight="1" x14ac:dyDescent="0.2">
      <c r="A32" s="11">
        <v>39448</v>
      </c>
      <c r="B32" s="2">
        <v>1486.3703239379379</v>
      </c>
      <c r="C32" s="2">
        <v>1495.1156132320682</v>
      </c>
      <c r="D32" s="2" t="e">
        <f>NA()</f>
        <v>#N/A</v>
      </c>
    </row>
    <row r="33" spans="1:4" ht="16.5" customHeight="1" x14ac:dyDescent="0.2">
      <c r="A33" s="11">
        <v>39814</v>
      </c>
      <c r="B33" s="2">
        <v>1471.6001628724496</v>
      </c>
      <c r="C33" s="2">
        <v>1491.1830842430568</v>
      </c>
      <c r="D33" s="2" t="e">
        <f>NA()</f>
        <v>#N/A</v>
      </c>
    </row>
    <row r="34" spans="1:4" ht="16.5" customHeight="1" x14ac:dyDescent="0.2">
      <c r="A34" s="11">
        <v>40179</v>
      </c>
      <c r="B34" s="2">
        <v>1476.9629687515578</v>
      </c>
      <c r="C34" s="2">
        <v>1482.741984176957</v>
      </c>
      <c r="D34" s="2" t="e">
        <f>NA()</f>
        <v>#N/A</v>
      </c>
    </row>
    <row r="35" spans="1:4" ht="16.5" customHeight="1" x14ac:dyDescent="0.2">
      <c r="A35" s="11">
        <v>40544</v>
      </c>
      <c r="B35" s="2">
        <v>1489.2224041780114</v>
      </c>
      <c r="C35" s="2">
        <v>1477.242043795155</v>
      </c>
      <c r="D35" s="2" t="e">
        <f>NA()</f>
        <v>#N/A</v>
      </c>
    </row>
    <row r="36" spans="1:4" ht="16.5" customHeight="1" x14ac:dyDescent="0.2">
      <c r="A36" s="11">
        <v>40909</v>
      </c>
      <c r="B36" s="2">
        <v>1472.1959774289423</v>
      </c>
      <c r="C36" s="2">
        <v>1471.2151575112341</v>
      </c>
      <c r="D36" s="2" t="e">
        <f>NA()</f>
        <v>#N/A</v>
      </c>
    </row>
    <row r="37" spans="1:4" ht="16.5" customHeight="1" x14ac:dyDescent="0.2">
      <c r="A37" s="11">
        <v>41275</v>
      </c>
      <c r="B37" s="2">
        <v>1474.4638832664382</v>
      </c>
      <c r="C37" s="2">
        <v>1464.8860200037329</v>
      </c>
      <c r="D37" s="2" t="e">
        <f>NA()</f>
        <v>#N/A</v>
      </c>
    </row>
    <row r="38" spans="1:4" ht="16.5" customHeight="1" x14ac:dyDescent="0.2">
      <c r="A38" s="11">
        <v>41640</v>
      </c>
      <c r="B38" s="2">
        <v>1460.6985478882355</v>
      </c>
      <c r="C38" s="2">
        <v>1458.5181235211103</v>
      </c>
      <c r="D38" s="2" t="e">
        <f>NA()</f>
        <v>#N/A</v>
      </c>
    </row>
    <row r="39" spans="1:4" ht="16.5" customHeight="1" x14ac:dyDescent="0.2">
      <c r="A39" s="11">
        <v>42005</v>
      </c>
      <c r="B39" s="2">
        <v>1454.3084519090569</v>
      </c>
      <c r="C39" s="2">
        <v>1452.4148422059209</v>
      </c>
      <c r="D39" s="2" t="e">
        <f>NA()</f>
        <v>#N/A</v>
      </c>
    </row>
    <row r="40" spans="1:4" ht="16.5" customHeight="1" x14ac:dyDescent="0.2">
      <c r="A40" s="11">
        <v>42370</v>
      </c>
      <c r="B40" s="2">
        <v>1459.6506030482501</v>
      </c>
      <c r="C40" s="2">
        <v>1446.9209998742474</v>
      </c>
      <c r="D40" s="2" t="e">
        <f>NA()</f>
        <v>#N/A</v>
      </c>
    </row>
    <row r="41" spans="1:4" ht="16.5" customHeight="1" x14ac:dyDescent="0.2">
      <c r="A41" s="11">
        <v>42736</v>
      </c>
      <c r="B41" s="2">
        <v>1451.6802464369762</v>
      </c>
      <c r="C41" s="2">
        <v>1442.4252409354801</v>
      </c>
      <c r="D41" s="2" t="e">
        <f>NA()</f>
        <v>#N/A</v>
      </c>
    </row>
    <row r="42" spans="1:4" ht="16.5" customHeight="1" x14ac:dyDescent="0.2">
      <c r="A42" s="11">
        <v>43101</v>
      </c>
      <c r="B42" s="2">
        <v>1428.2580491175481</v>
      </c>
      <c r="C42" s="2">
        <v>1439.3635981557868</v>
      </c>
      <c r="D42" s="2" t="e">
        <f>NA()</f>
        <v>#N/A</v>
      </c>
    </row>
    <row r="43" spans="1:4" ht="16.5" customHeight="1" x14ac:dyDescent="0.2">
      <c r="A43" s="11">
        <v>43466</v>
      </c>
      <c r="B43" s="2">
        <v>1428.3161268253593</v>
      </c>
      <c r="C43" s="2">
        <v>1438.2247419278556</v>
      </c>
      <c r="D43" s="2">
        <v>1438.2247419278556</v>
      </c>
    </row>
    <row r="44" spans="1:4" ht="16.5" customHeight="1" x14ac:dyDescent="0.2">
      <c r="A44" s="11">
        <v>43831</v>
      </c>
      <c r="B44" s="2">
        <v>1392.3695505785979</v>
      </c>
      <c r="C44" s="2">
        <v>1415.5234084902183</v>
      </c>
      <c r="D44" s="2">
        <v>1438.3539402307201</v>
      </c>
    </row>
    <row r="45" spans="1:4" ht="16.5" customHeight="1" x14ac:dyDescent="0.2">
      <c r="A45" s="11">
        <v>44197</v>
      </c>
      <c r="B45" s="2">
        <v>1415.2060472485591</v>
      </c>
      <c r="C45" s="2">
        <v>1426.4658672078597</v>
      </c>
      <c r="D45" s="2">
        <v>1437.9233630222006</v>
      </c>
    </row>
    <row r="46" spans="1:4" ht="16.5" customHeight="1" x14ac:dyDescent="0.2">
      <c r="A46" s="11">
        <v>44562</v>
      </c>
      <c r="B46" s="2">
        <v>1430.3473678406287</v>
      </c>
      <c r="C46" s="2">
        <v>1438.7956769278101</v>
      </c>
      <c r="D46" s="2">
        <v>1438.7956769278101</v>
      </c>
    </row>
    <row r="47" spans="1:4" ht="16.5" customHeight="1" x14ac:dyDescent="0.2">
      <c r="A47" s="11">
        <v>44927</v>
      </c>
      <c r="B47" s="2">
        <v>1437.7893570120609</v>
      </c>
      <c r="C47" s="2">
        <v>1440.3468228245026</v>
      </c>
      <c r="D47" s="2">
        <v>1440.3468228245026</v>
      </c>
    </row>
    <row r="48" spans="1:4" ht="16.5" customHeight="1" x14ac:dyDescent="0.2">
      <c r="A48" s="11">
        <v>45292</v>
      </c>
      <c r="B48" s="2">
        <v>1441.0488450081716</v>
      </c>
      <c r="C48" s="2">
        <v>1440.8959960637944</v>
      </c>
      <c r="D48" s="2">
        <v>1440.8959960637944</v>
      </c>
    </row>
    <row r="49" spans="1:4" ht="16.5" customHeight="1" x14ac:dyDescent="0.2">
      <c r="A49" s="11">
        <v>45658</v>
      </c>
      <c r="B49" s="2">
        <v>1441.8605913912124</v>
      </c>
      <c r="C49" s="2">
        <v>1441.6498167647155</v>
      </c>
      <c r="D49" s="2">
        <v>1441.6498167647155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7"/>
  <dimension ref="A1:B4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0" width="9.140625" style="2" customWidth="1"/>
    <col min="31" max="16384" width="9.140625" style="2"/>
  </cols>
  <sheetData>
    <row r="1" spans="1:2" s="12" customFormat="1" ht="36.75" customHeight="1" x14ac:dyDescent="0.25">
      <c r="A1" s="13" t="s">
        <v>29</v>
      </c>
      <c r="B1" s="15" t="s">
        <v>92</v>
      </c>
    </row>
    <row r="2" spans="1:2" s="12" customFormat="1" ht="36.75" customHeight="1" x14ac:dyDescent="0.25">
      <c r="A2" s="56" t="s">
        <v>59</v>
      </c>
    </row>
    <row r="3" spans="1:2" ht="16.5" customHeight="1" x14ac:dyDescent="0.2">
      <c r="A3" s="14"/>
      <c r="B3" s="14" t="s">
        <v>90</v>
      </c>
    </row>
    <row r="4" spans="1:2" ht="16.5" customHeight="1" x14ac:dyDescent="0.2">
      <c r="A4" s="11">
        <v>29221</v>
      </c>
      <c r="B4" s="2">
        <v>0.75319655522209605</v>
      </c>
    </row>
    <row r="5" spans="1:2" ht="16.5" customHeight="1" x14ac:dyDescent="0.2">
      <c r="A5" s="11">
        <v>29587</v>
      </c>
      <c r="B5" s="2">
        <v>0.52814002294392437</v>
      </c>
    </row>
    <row r="6" spans="1:2" ht="16.5" customHeight="1" x14ac:dyDescent="0.2">
      <c r="A6" s="11">
        <v>29952</v>
      </c>
      <c r="B6" s="2">
        <v>1.2426660576774133</v>
      </c>
    </row>
    <row r="7" spans="1:2" ht="16.5" customHeight="1" x14ac:dyDescent="0.2">
      <c r="A7" s="11">
        <v>30317</v>
      </c>
      <c r="B7" s="2">
        <v>1.0017007378848963</v>
      </c>
    </row>
    <row r="8" spans="1:2" ht="16.5" customHeight="1" x14ac:dyDescent="0.2">
      <c r="A8" s="11">
        <v>30682</v>
      </c>
      <c r="B8" s="2">
        <v>0.8527507194487719</v>
      </c>
    </row>
    <row r="9" spans="1:2" ht="16.5" customHeight="1" x14ac:dyDescent="0.2">
      <c r="A9" s="11">
        <v>31048</v>
      </c>
      <c r="B9" s="2">
        <v>9.9172892021554063E-2</v>
      </c>
    </row>
    <row r="10" spans="1:2" ht="16.5" customHeight="1" x14ac:dyDescent="0.2">
      <c r="A10" s="11">
        <v>31413</v>
      </c>
      <c r="B10" s="2">
        <v>0.54495976966891413</v>
      </c>
    </row>
    <row r="11" spans="1:2" ht="16.5" customHeight="1" x14ac:dyDescent="0.2">
      <c r="A11" s="11">
        <v>31778</v>
      </c>
      <c r="B11" s="2">
        <v>0.35786346201815988</v>
      </c>
    </row>
    <row r="12" spans="1:2" ht="16.5" customHeight="1" x14ac:dyDescent="0.2">
      <c r="A12" s="11">
        <v>32143</v>
      </c>
      <c r="B12" s="2">
        <v>4.7806009265680981E-2</v>
      </c>
    </row>
    <row r="13" spans="1:2" ht="16.5" customHeight="1" x14ac:dyDescent="0.2">
      <c r="A13" s="11">
        <v>32509</v>
      </c>
      <c r="B13" s="2">
        <v>-2.7281208346603018E-2</v>
      </c>
    </row>
    <row r="14" spans="1:2" ht="16.5" customHeight="1" x14ac:dyDescent="0.2">
      <c r="A14" s="11">
        <v>32874</v>
      </c>
      <c r="B14" s="2">
        <v>-0.14073370247112957</v>
      </c>
    </row>
    <row r="15" spans="1:2" ht="16.5" customHeight="1" x14ac:dyDescent="0.2">
      <c r="A15" s="11">
        <v>33239</v>
      </c>
      <c r="B15" s="2">
        <v>0.46061693227481904</v>
      </c>
    </row>
    <row r="16" spans="1:2" ht="16.5" customHeight="1" x14ac:dyDescent="0.2">
      <c r="A16" s="11">
        <v>33604</v>
      </c>
      <c r="B16" s="2">
        <v>1.1219930524902695</v>
      </c>
    </row>
    <row r="17" spans="1:2" ht="16.5" customHeight="1" x14ac:dyDescent="0.2">
      <c r="A17" s="11">
        <v>33970</v>
      </c>
      <c r="B17" s="2">
        <v>0.57725612457873576</v>
      </c>
    </row>
    <row r="18" spans="1:2" ht="16.5" customHeight="1" x14ac:dyDescent="0.2">
      <c r="A18" s="11">
        <v>34335</v>
      </c>
      <c r="B18" s="2">
        <v>-0.58724845819094429</v>
      </c>
    </row>
    <row r="19" spans="1:2" ht="16.5" customHeight="1" x14ac:dyDescent="0.2">
      <c r="A19" s="11">
        <v>34700</v>
      </c>
      <c r="B19" s="2">
        <v>-0.81781427889000935</v>
      </c>
    </row>
    <row r="20" spans="1:2" ht="16.5" customHeight="1" x14ac:dyDescent="0.2">
      <c r="A20" s="11">
        <v>35065</v>
      </c>
      <c r="B20" s="2">
        <v>-2.0366862682638169</v>
      </c>
    </row>
    <row r="21" spans="1:2" ht="16.5" customHeight="1" x14ac:dyDescent="0.2">
      <c r="A21" s="11">
        <v>35431</v>
      </c>
      <c r="B21" s="2">
        <v>-1.7694773873952439</v>
      </c>
    </row>
    <row r="22" spans="1:2" ht="16.5" customHeight="1" x14ac:dyDescent="0.2">
      <c r="A22" s="11">
        <v>35796</v>
      </c>
      <c r="B22" s="2">
        <v>-0.48882382812138181</v>
      </c>
    </row>
    <row r="23" spans="1:2" ht="16.5" customHeight="1" x14ac:dyDescent="0.2">
      <c r="A23" s="11">
        <v>36161</v>
      </c>
      <c r="B23" s="2">
        <v>8.3574491568324527E-3</v>
      </c>
    </row>
    <row r="24" spans="1:2" ht="16.5" customHeight="1" x14ac:dyDescent="0.2">
      <c r="A24" s="11">
        <v>36526</v>
      </c>
      <c r="B24" s="2">
        <v>0.25734165005047432</v>
      </c>
    </row>
    <row r="25" spans="1:2" ht="16.5" customHeight="1" x14ac:dyDescent="0.2">
      <c r="A25" s="11">
        <v>36892</v>
      </c>
      <c r="B25" s="2">
        <v>0.94689438032526596</v>
      </c>
    </row>
    <row r="26" spans="1:2" ht="16.5" customHeight="1" x14ac:dyDescent="0.2">
      <c r="A26" s="11">
        <v>37257</v>
      </c>
      <c r="B26" s="2">
        <v>0.20308766208828036</v>
      </c>
    </row>
    <row r="27" spans="1:2" ht="16.5" customHeight="1" x14ac:dyDescent="0.2">
      <c r="A27" s="11">
        <v>37622</v>
      </c>
      <c r="B27" s="2">
        <v>0.33494856431117048</v>
      </c>
    </row>
    <row r="28" spans="1:2" ht="16.5" customHeight="1" x14ac:dyDescent="0.2">
      <c r="A28" s="11">
        <v>37987</v>
      </c>
      <c r="B28" s="2">
        <v>0.30194718501123302</v>
      </c>
    </row>
    <row r="29" spans="1:2" ht="16.5" customHeight="1" x14ac:dyDescent="0.2">
      <c r="A29" s="11">
        <v>38353</v>
      </c>
      <c r="B29" s="2">
        <v>-0.14768466358523388</v>
      </c>
    </row>
    <row r="30" spans="1:2" ht="16.5" customHeight="1" x14ac:dyDescent="0.2">
      <c r="A30" s="11">
        <v>38718</v>
      </c>
      <c r="B30" s="2">
        <v>0.32620437933300461</v>
      </c>
    </row>
    <row r="31" spans="1:2" ht="16.5" customHeight="1" x14ac:dyDescent="0.2">
      <c r="A31" s="11">
        <v>39083</v>
      </c>
      <c r="B31" s="2">
        <v>-1.0762021537254134</v>
      </c>
    </row>
    <row r="32" spans="1:2" ht="16.5" customHeight="1" x14ac:dyDescent="0.2">
      <c r="A32" s="11">
        <v>39448</v>
      </c>
      <c r="B32" s="2">
        <v>-0.58492394947472826</v>
      </c>
    </row>
    <row r="33" spans="1:2" ht="16.5" customHeight="1" x14ac:dyDescent="0.2">
      <c r="A33" s="11">
        <v>39814</v>
      </c>
      <c r="B33" s="2">
        <v>-1.3132472851613486</v>
      </c>
    </row>
    <row r="34" spans="1:2" ht="16.5" customHeight="1" x14ac:dyDescent="0.2">
      <c r="A34" s="11">
        <v>40179</v>
      </c>
      <c r="B34" s="2">
        <v>-0.38975192495186489</v>
      </c>
    </row>
    <row r="35" spans="1:2" ht="16.5" customHeight="1" x14ac:dyDescent="0.2">
      <c r="A35" s="11">
        <v>40544</v>
      </c>
      <c r="B35" s="2">
        <v>0.81099508595611314</v>
      </c>
    </row>
    <row r="36" spans="1:2" ht="16.5" customHeight="1" x14ac:dyDescent="0.2">
      <c r="A36" s="11">
        <v>40909</v>
      </c>
      <c r="B36" s="2">
        <v>6.6667333645979113E-2</v>
      </c>
    </row>
    <row r="37" spans="1:2" ht="16.5" customHeight="1" x14ac:dyDescent="0.2">
      <c r="A37" s="11">
        <v>41275</v>
      </c>
      <c r="B37" s="2">
        <v>0.65382993160661351</v>
      </c>
    </row>
    <row r="38" spans="1:2" ht="16.5" customHeight="1" x14ac:dyDescent="0.2">
      <c r="A38" s="11">
        <v>41640</v>
      </c>
      <c r="B38" s="2">
        <v>0.14949587063486433</v>
      </c>
    </row>
    <row r="39" spans="1:2" ht="16.5" customHeight="1" x14ac:dyDescent="0.2">
      <c r="A39" s="11">
        <v>42005</v>
      </c>
      <c r="B39" s="2">
        <v>0.13037664227253434</v>
      </c>
    </row>
    <row r="40" spans="1:2" ht="16.5" customHeight="1" x14ac:dyDescent="0.2">
      <c r="A40" s="11">
        <v>42370</v>
      </c>
      <c r="B40" s="2">
        <v>0.87977181719727893</v>
      </c>
    </row>
    <row r="41" spans="1:2" ht="16.5" customHeight="1" x14ac:dyDescent="0.2">
      <c r="A41" s="11">
        <v>42736</v>
      </c>
      <c r="B41" s="2">
        <v>0.64162808850278719</v>
      </c>
    </row>
    <row r="42" spans="1:2" ht="16.5" customHeight="1" x14ac:dyDescent="0.2">
      <c r="A42" s="11">
        <v>43101</v>
      </c>
      <c r="B42" s="2">
        <v>-0.77155967070918585</v>
      </c>
    </row>
    <row r="43" spans="1:2" ht="16.5" customHeight="1" x14ac:dyDescent="0.2">
      <c r="A43" s="11">
        <v>43466</v>
      </c>
      <c r="B43" s="2">
        <v>-0.68894761810413074</v>
      </c>
    </row>
    <row r="44" spans="1:2" ht="16.5" customHeight="1" x14ac:dyDescent="0.2">
      <c r="A44" s="11">
        <v>43831</v>
      </c>
      <c r="B44" s="2">
        <v>-1.635709997640808</v>
      </c>
    </row>
    <row r="45" spans="1:2" ht="16.5" customHeight="1" x14ac:dyDescent="0.2">
      <c r="A45" s="11">
        <v>44197</v>
      </c>
      <c r="B45" s="2">
        <v>-0.78935081575701072</v>
      </c>
    </row>
    <row r="46" spans="1:2" ht="16.5" customHeight="1" x14ac:dyDescent="0.2">
      <c r="A46" s="11">
        <v>44562</v>
      </c>
      <c r="B46" s="2">
        <v>-0.58717920985282457</v>
      </c>
    </row>
    <row r="47" spans="1:2" ht="16.5" customHeight="1" x14ac:dyDescent="0.2">
      <c r="A47" s="11">
        <v>44927</v>
      </c>
      <c r="B47" s="2">
        <v>-0.177559027583825</v>
      </c>
    </row>
    <row r="48" spans="1:2" ht="16.5" customHeight="1" x14ac:dyDescent="0.2">
      <c r="A48" s="11">
        <v>45292</v>
      </c>
      <c r="B48" s="2">
        <v>1.0607909578118918E-2</v>
      </c>
    </row>
    <row r="49" spans="1:2" ht="16.5" customHeight="1" x14ac:dyDescent="0.2">
      <c r="A49" s="11">
        <v>45658</v>
      </c>
      <c r="B49" s="2">
        <v>1.4620376186078563E-2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8"/>
  <dimension ref="A1:C4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7" width="9.140625" style="2" customWidth="1"/>
    <col min="8" max="8" width="8.42578125" style="2" customWidth="1"/>
    <col min="9" max="33" width="9.140625" style="2" customWidth="1"/>
    <col min="34" max="16384" width="9.140625" style="2"/>
  </cols>
  <sheetData>
    <row r="1" spans="1:3" s="12" customFormat="1" ht="36.75" customHeight="1" x14ac:dyDescent="0.25">
      <c r="A1" s="13" t="s">
        <v>27</v>
      </c>
      <c r="B1" s="15" t="s">
        <v>26</v>
      </c>
    </row>
    <row r="2" spans="1:3" s="12" customFormat="1" ht="36.75" customHeight="1" x14ac:dyDescent="0.25">
      <c r="A2" s="56" t="s">
        <v>59</v>
      </c>
    </row>
    <row r="3" spans="1:3" ht="16.5" customHeight="1" x14ac:dyDescent="0.2">
      <c r="A3" s="14"/>
      <c r="B3" s="14" t="s">
        <v>64</v>
      </c>
      <c r="C3" s="14" t="s">
        <v>81</v>
      </c>
    </row>
    <row r="4" spans="1:3" ht="16.5" customHeight="1" x14ac:dyDescent="0.2">
      <c r="A4" s="11">
        <v>29221</v>
      </c>
      <c r="B4" s="2">
        <v>225.95585575955607</v>
      </c>
      <c r="C4" s="2">
        <v>233.29229353165559</v>
      </c>
    </row>
    <row r="5" spans="1:3" ht="16.5" customHeight="1" x14ac:dyDescent="0.2">
      <c r="A5" s="11">
        <v>29587</v>
      </c>
      <c r="B5" s="2">
        <v>233.86201140675223</v>
      </c>
      <c r="C5" s="2">
        <v>239.45235688816894</v>
      </c>
    </row>
    <row r="6" spans="1:3" ht="16.5" customHeight="1" x14ac:dyDescent="0.2">
      <c r="A6" s="11">
        <v>29952</v>
      </c>
      <c r="B6" s="2">
        <v>240.76305412566532</v>
      </c>
      <c r="C6" s="2">
        <v>244.91313420768009</v>
      </c>
    </row>
    <row r="7" spans="1:3" ht="16.5" customHeight="1" x14ac:dyDescent="0.2">
      <c r="A7" s="11">
        <v>30317</v>
      </c>
      <c r="B7" s="2">
        <v>247.35024901117774</v>
      </c>
      <c r="C7" s="2">
        <v>249.67074865498256</v>
      </c>
    </row>
    <row r="8" spans="1:3" ht="16.5" customHeight="1" x14ac:dyDescent="0.2">
      <c r="A8" s="11">
        <v>30682</v>
      </c>
      <c r="B8" s="2">
        <v>255.05730268430887</v>
      </c>
      <c r="C8" s="2">
        <v>254.422303677331</v>
      </c>
    </row>
    <row r="9" spans="1:3" ht="16.5" customHeight="1" x14ac:dyDescent="0.2">
      <c r="A9" s="11">
        <v>31048</v>
      </c>
      <c r="B9" s="2">
        <v>260.90145694045401</v>
      </c>
      <c r="C9" s="2">
        <v>260.36904327698926</v>
      </c>
    </row>
    <row r="10" spans="1:3" ht="16.5" customHeight="1" x14ac:dyDescent="0.2">
      <c r="A10" s="11">
        <v>31413</v>
      </c>
      <c r="B10" s="2">
        <v>263.08804506320735</v>
      </c>
      <c r="C10" s="2">
        <v>267.62908023851372</v>
      </c>
    </row>
    <row r="11" spans="1:3" ht="16.5" customHeight="1" x14ac:dyDescent="0.2">
      <c r="A11" s="11">
        <v>31778</v>
      </c>
      <c r="B11" s="2">
        <v>269.55136628587877</v>
      </c>
      <c r="C11" s="2">
        <v>276.30335785480128</v>
      </c>
    </row>
    <row r="12" spans="1:3" ht="16.5" customHeight="1" x14ac:dyDescent="0.2">
      <c r="A12" s="11">
        <v>32143</v>
      </c>
      <c r="B12" s="2">
        <v>278.64216909303406</v>
      </c>
      <c r="C12" s="2">
        <v>283.59850544868533</v>
      </c>
    </row>
    <row r="13" spans="1:3" ht="16.5" customHeight="1" x14ac:dyDescent="0.2">
      <c r="A13" s="11">
        <v>32509</v>
      </c>
      <c r="B13" s="2">
        <v>286.22396277451139</v>
      </c>
      <c r="C13" s="2">
        <v>290.91205675280969</v>
      </c>
    </row>
    <row r="14" spans="1:3" ht="16.5" customHeight="1" x14ac:dyDescent="0.2">
      <c r="A14" s="11">
        <v>32874</v>
      </c>
      <c r="B14" s="2">
        <v>296.12930570079357</v>
      </c>
      <c r="C14" s="2">
        <v>298.25866704108353</v>
      </c>
    </row>
    <row r="15" spans="1:3" ht="16.5" customHeight="1" x14ac:dyDescent="0.2">
      <c r="A15" s="11">
        <v>33239</v>
      </c>
      <c r="B15" s="2">
        <v>303.18906391582482</v>
      </c>
      <c r="C15" s="2">
        <v>305.57130264750117</v>
      </c>
    </row>
    <row r="16" spans="1:3" ht="16.5" customHeight="1" x14ac:dyDescent="0.2">
      <c r="A16" s="11">
        <v>33604</v>
      </c>
      <c r="B16" s="2">
        <v>307.71255356333768</v>
      </c>
      <c r="C16" s="2">
        <v>311.76805847969007</v>
      </c>
    </row>
    <row r="17" spans="1:3" ht="16.5" customHeight="1" x14ac:dyDescent="0.2">
      <c r="A17" s="11">
        <v>33970</v>
      </c>
      <c r="B17" s="2">
        <v>315.1364209392562</v>
      </c>
      <c r="C17" s="2">
        <v>317.59317460287252</v>
      </c>
    </row>
    <row r="18" spans="1:3" ht="16.5" customHeight="1" x14ac:dyDescent="0.2">
      <c r="A18" s="11">
        <v>34335</v>
      </c>
      <c r="B18" s="2">
        <v>332.97684813449678</v>
      </c>
      <c r="C18" s="2">
        <v>322.74141452185705</v>
      </c>
    </row>
    <row r="19" spans="1:3" ht="16.5" customHeight="1" x14ac:dyDescent="0.2">
      <c r="A19" s="11">
        <v>34700</v>
      </c>
      <c r="B19" s="2">
        <v>338.2978865321669</v>
      </c>
      <c r="C19" s="2">
        <v>328.56411287054647</v>
      </c>
    </row>
    <row r="20" spans="1:3" ht="16.5" customHeight="1" x14ac:dyDescent="0.2">
      <c r="A20" s="11">
        <v>35065</v>
      </c>
      <c r="B20" s="2">
        <v>345.19360530992174</v>
      </c>
      <c r="C20" s="2">
        <v>333.90911974877264</v>
      </c>
    </row>
    <row r="21" spans="1:3" ht="16.5" customHeight="1" x14ac:dyDescent="0.2">
      <c r="A21" s="11">
        <v>35431</v>
      </c>
      <c r="B21" s="2">
        <v>347.22305816042189</v>
      </c>
      <c r="C21" s="2">
        <v>340.49968716740284</v>
      </c>
    </row>
    <row r="22" spans="1:3" ht="16.5" customHeight="1" x14ac:dyDescent="0.2">
      <c r="A22" s="11">
        <v>35796</v>
      </c>
      <c r="B22" s="2">
        <v>345.88486874972381</v>
      </c>
      <c r="C22" s="2">
        <v>349.73385810241302</v>
      </c>
    </row>
    <row r="23" spans="1:3" ht="16.5" customHeight="1" x14ac:dyDescent="0.2">
      <c r="A23" s="11">
        <v>36161</v>
      </c>
      <c r="B23" s="2">
        <v>350.5456262450648</v>
      </c>
      <c r="C23" s="2">
        <v>353.76907807803269</v>
      </c>
    </row>
    <row r="24" spans="1:3" ht="16.5" customHeight="1" x14ac:dyDescent="0.2">
      <c r="A24" s="11">
        <v>36526</v>
      </c>
      <c r="B24" s="2">
        <v>361.89919879174943</v>
      </c>
      <c r="C24" s="2">
        <v>357.3715866505305</v>
      </c>
    </row>
    <row r="25" spans="1:3" ht="16.5" customHeight="1" x14ac:dyDescent="0.2">
      <c r="A25" s="11">
        <v>36892</v>
      </c>
      <c r="B25" s="2">
        <v>360.68620428379438</v>
      </c>
      <c r="C25" s="2">
        <v>363.17049315601577</v>
      </c>
    </row>
    <row r="26" spans="1:3" ht="16.5" customHeight="1" x14ac:dyDescent="0.2">
      <c r="A26" s="11">
        <v>37257</v>
      </c>
      <c r="B26" s="2">
        <v>363.09415737893119</v>
      </c>
      <c r="C26" s="2">
        <v>366.32638736858797</v>
      </c>
    </row>
    <row r="27" spans="1:3" ht="16.5" customHeight="1" x14ac:dyDescent="0.2">
      <c r="A27" s="11">
        <v>37622</v>
      </c>
      <c r="B27" s="2">
        <v>369.05596709733408</v>
      </c>
      <c r="C27" s="2">
        <v>368.46456261250012</v>
      </c>
    </row>
    <row r="28" spans="1:3" ht="16.5" customHeight="1" x14ac:dyDescent="0.2">
      <c r="A28" s="11">
        <v>37987</v>
      </c>
      <c r="B28" s="2">
        <v>378.27805918919336</v>
      </c>
      <c r="C28" s="2">
        <v>371.57455586629789</v>
      </c>
    </row>
    <row r="29" spans="1:3" ht="16.5" customHeight="1" x14ac:dyDescent="0.2">
      <c r="A29" s="11">
        <v>38353</v>
      </c>
      <c r="B29" s="2">
        <v>380.7651030635555</v>
      </c>
      <c r="C29" s="2">
        <v>375.19092536302031</v>
      </c>
    </row>
    <row r="30" spans="1:3" ht="16.5" customHeight="1" x14ac:dyDescent="0.2">
      <c r="A30" s="11">
        <v>38718</v>
      </c>
      <c r="B30" s="2">
        <v>385.50176344574606</v>
      </c>
      <c r="C30" s="2">
        <v>381.58641655481375</v>
      </c>
    </row>
    <row r="31" spans="1:3" ht="16.5" customHeight="1" x14ac:dyDescent="0.2">
      <c r="A31" s="11">
        <v>39083</v>
      </c>
      <c r="B31" s="2">
        <v>384.6484801683888</v>
      </c>
      <c r="C31" s="2">
        <v>385.90723473080214</v>
      </c>
    </row>
    <row r="32" spans="1:3" ht="16.5" customHeight="1" x14ac:dyDescent="0.2">
      <c r="A32" s="11">
        <v>39448</v>
      </c>
      <c r="B32" s="2">
        <v>381.07993693282606</v>
      </c>
      <c r="C32" s="2">
        <v>391.45531751511987</v>
      </c>
    </row>
    <row r="33" spans="1:3" ht="16.5" customHeight="1" x14ac:dyDescent="0.2">
      <c r="A33" s="11">
        <v>39814</v>
      </c>
      <c r="B33" s="2">
        <v>379.39023927768255</v>
      </c>
      <c r="C33" s="2">
        <v>393.07473600227536</v>
      </c>
    </row>
    <row r="34" spans="1:3" ht="16.5" customHeight="1" x14ac:dyDescent="0.2">
      <c r="A34" s="11">
        <v>40179</v>
      </c>
      <c r="B34" s="2">
        <v>394.11551564266051</v>
      </c>
      <c r="C34" s="2">
        <v>398.67878138953665</v>
      </c>
    </row>
    <row r="35" spans="1:3" ht="16.5" customHeight="1" x14ac:dyDescent="0.2">
      <c r="A35" s="11">
        <v>40544</v>
      </c>
      <c r="B35" s="2">
        <v>396.29843214587305</v>
      </c>
      <c r="C35" s="2">
        <v>402.67672787909066</v>
      </c>
    </row>
    <row r="36" spans="1:3" ht="16.5" customHeight="1" x14ac:dyDescent="0.2">
      <c r="A36" s="11">
        <v>40909</v>
      </c>
      <c r="B36" s="2">
        <v>403.83962026835377</v>
      </c>
      <c r="C36" s="2">
        <v>405.83259503684235</v>
      </c>
    </row>
    <row r="37" spans="1:3" ht="16.5" customHeight="1" x14ac:dyDescent="0.2">
      <c r="A37" s="11">
        <v>41275</v>
      </c>
      <c r="B37" s="2">
        <v>406.95799084153902</v>
      </c>
      <c r="C37" s="2">
        <v>410.37499935409096</v>
      </c>
    </row>
    <row r="38" spans="1:3" ht="16.5" customHeight="1" x14ac:dyDescent="0.2">
      <c r="A38" s="11">
        <v>41640</v>
      </c>
      <c r="B38" s="2">
        <v>413.10835662042388</v>
      </c>
      <c r="C38" s="2">
        <v>415.78117943870751</v>
      </c>
    </row>
    <row r="39" spans="1:3" ht="16.5" customHeight="1" x14ac:dyDescent="0.2">
      <c r="A39" s="11">
        <v>42005</v>
      </c>
      <c r="B39" s="2">
        <v>418.31541628773169</v>
      </c>
      <c r="C39" s="2">
        <v>420.78862975606211</v>
      </c>
    </row>
    <row r="40" spans="1:3" ht="16.5" customHeight="1" x14ac:dyDescent="0.2">
      <c r="A40" s="11">
        <v>42370</v>
      </c>
      <c r="B40" s="2">
        <v>423.00706308380978</v>
      </c>
      <c r="C40" s="2">
        <v>426.58356447595003</v>
      </c>
    </row>
    <row r="41" spans="1:3" ht="16.5" customHeight="1" x14ac:dyDescent="0.2">
      <c r="A41" s="11">
        <v>42736</v>
      </c>
      <c r="B41" s="2">
        <v>431.53928869572053</v>
      </c>
      <c r="C41" s="2">
        <v>430.75388556368205</v>
      </c>
    </row>
    <row r="42" spans="1:3" ht="16.5" customHeight="1" x14ac:dyDescent="0.2">
      <c r="A42" s="11">
        <v>43101</v>
      </c>
      <c r="B42" s="2">
        <v>440.86699609591176</v>
      </c>
      <c r="C42" s="2">
        <v>436.2554223025067</v>
      </c>
    </row>
    <row r="43" spans="1:3" ht="16.5" customHeight="1" x14ac:dyDescent="0.2">
      <c r="A43" s="11">
        <v>43466</v>
      </c>
      <c r="B43" s="2">
        <v>448.18533122966426</v>
      </c>
      <c r="C43" s="2">
        <v>441.07006959999273</v>
      </c>
    </row>
    <row r="44" spans="1:3" ht="16.5" customHeight="1" x14ac:dyDescent="0.2">
      <c r="A44" s="11">
        <v>43831</v>
      </c>
      <c r="B44" s="2">
        <v>449.30663423807954</v>
      </c>
      <c r="C44" s="2">
        <v>445.28490264839263</v>
      </c>
    </row>
    <row r="45" spans="1:3" ht="16.5" customHeight="1" x14ac:dyDescent="0.2">
      <c r="A45" s="11">
        <v>44197</v>
      </c>
      <c r="B45" s="2">
        <v>450.07972962587581</v>
      </c>
      <c r="C45" s="2">
        <v>448.03439588486151</v>
      </c>
    </row>
    <row r="46" spans="1:3" ht="16.5" customHeight="1" x14ac:dyDescent="0.2">
      <c r="A46" s="11">
        <v>44562</v>
      </c>
      <c r="B46" s="2">
        <v>457.09104789583233</v>
      </c>
      <c r="C46" s="2">
        <v>456.61360784896243</v>
      </c>
    </row>
    <row r="47" spans="1:3" ht="16.5" customHeight="1" x14ac:dyDescent="0.2">
      <c r="A47" s="11">
        <v>44927</v>
      </c>
      <c r="B47" s="2">
        <v>461.44446785106862</v>
      </c>
      <c r="C47" s="2">
        <v>461.59165101611865</v>
      </c>
    </row>
    <row r="48" spans="1:3" ht="16.5" customHeight="1" x14ac:dyDescent="0.2">
      <c r="A48" s="11">
        <v>45292</v>
      </c>
      <c r="B48" s="2">
        <v>465.7291705752213</v>
      </c>
      <c r="C48" s="2">
        <v>465.39585722000407</v>
      </c>
    </row>
    <row r="49" spans="1:3" ht="16.5" customHeight="1" x14ac:dyDescent="0.2">
      <c r="A49" s="11">
        <v>45658</v>
      </c>
      <c r="B49" s="2">
        <v>470.55268424419728</v>
      </c>
      <c r="C49" s="2">
        <v>470.56686309296532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9"/>
  <dimension ref="A1:B4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1" width="9.140625" style="2" customWidth="1"/>
    <col min="32" max="16384" width="9.140625" style="2"/>
  </cols>
  <sheetData>
    <row r="1" spans="1:2" s="12" customFormat="1" ht="36.75" customHeight="1" x14ac:dyDescent="0.25">
      <c r="A1" s="13" t="s">
        <v>25</v>
      </c>
      <c r="B1" s="15" t="s">
        <v>24</v>
      </c>
    </row>
    <row r="2" spans="1:2" s="12" customFormat="1" ht="36.75" customHeight="1" x14ac:dyDescent="0.25">
      <c r="A2" s="56" t="s">
        <v>59</v>
      </c>
    </row>
    <row r="3" spans="1:2" ht="16.5" customHeight="1" x14ac:dyDescent="0.2">
      <c r="A3" s="14"/>
      <c r="B3" s="14" t="s">
        <v>64</v>
      </c>
    </row>
    <row r="4" spans="1:2" ht="16.5" customHeight="1" x14ac:dyDescent="0.2">
      <c r="A4" s="11">
        <v>29221</v>
      </c>
      <c r="B4" s="2">
        <v>-3.1447407289105453</v>
      </c>
    </row>
    <row r="5" spans="1:2" ht="16.5" customHeight="1" x14ac:dyDescent="0.2">
      <c r="A5" s="11">
        <v>29587</v>
      </c>
      <c r="B5" s="2">
        <v>-2.3346379021140957</v>
      </c>
    </row>
    <row r="6" spans="1:2" ht="16.5" customHeight="1" x14ac:dyDescent="0.2">
      <c r="A6" s="11">
        <v>29952</v>
      </c>
      <c r="B6" s="2">
        <v>-1.6945110336531015</v>
      </c>
    </row>
    <row r="7" spans="1:2" ht="16.5" customHeight="1" x14ac:dyDescent="0.2">
      <c r="A7" s="11">
        <v>30317</v>
      </c>
      <c r="B7" s="2">
        <v>-0.92942391381679124</v>
      </c>
    </row>
    <row r="8" spans="1:2" ht="16.5" customHeight="1" x14ac:dyDescent="0.2">
      <c r="A8" s="11">
        <v>30682</v>
      </c>
      <c r="B8" s="2">
        <v>0.24958464639295005</v>
      </c>
    </row>
    <row r="9" spans="1:2" ht="16.5" customHeight="1" x14ac:dyDescent="0.2">
      <c r="A9" s="11">
        <v>31048</v>
      </c>
      <c r="B9" s="2">
        <v>0.20448424158410883</v>
      </c>
    </row>
    <row r="10" spans="1:2" ht="16.5" customHeight="1" x14ac:dyDescent="0.2">
      <c r="A10" s="11">
        <v>31413</v>
      </c>
      <c r="B10" s="2">
        <v>-1.696764481370769</v>
      </c>
    </row>
    <row r="11" spans="1:2" ht="16.5" customHeight="1" x14ac:dyDescent="0.2">
      <c r="A11" s="11">
        <v>31778</v>
      </c>
      <c r="B11" s="2">
        <v>-2.4436878441668122</v>
      </c>
    </row>
    <row r="12" spans="1:2" ht="16.5" customHeight="1" x14ac:dyDescent="0.2">
      <c r="A12" s="11">
        <v>32143</v>
      </c>
      <c r="B12" s="2">
        <v>-1.7476595470098766</v>
      </c>
    </row>
    <row r="13" spans="1:2" ht="16.5" customHeight="1" x14ac:dyDescent="0.2">
      <c r="A13" s="11">
        <v>32509</v>
      </c>
      <c r="B13" s="2">
        <v>-1.6115158754942249</v>
      </c>
    </row>
    <row r="14" spans="1:2" ht="16.5" customHeight="1" x14ac:dyDescent="0.2">
      <c r="A14" s="11">
        <v>32874</v>
      </c>
      <c r="B14" s="2">
        <v>-0.71393108586402043</v>
      </c>
    </row>
    <row r="15" spans="1:2" ht="16.5" customHeight="1" x14ac:dyDescent="0.2">
      <c r="A15" s="11">
        <v>33239</v>
      </c>
      <c r="B15" s="2">
        <v>-0.77960158923183931</v>
      </c>
    </row>
    <row r="16" spans="1:2" ht="16.5" customHeight="1" x14ac:dyDescent="0.2">
      <c r="A16" s="11">
        <v>33604</v>
      </c>
      <c r="B16" s="2">
        <v>-1.3008083432692588</v>
      </c>
    </row>
    <row r="17" spans="1:2" ht="16.5" customHeight="1" x14ac:dyDescent="0.2">
      <c r="A17" s="11">
        <v>33970</v>
      </c>
      <c r="B17" s="2">
        <v>-0.77355367182821855</v>
      </c>
    </row>
    <row r="18" spans="1:2" ht="16.5" customHeight="1" x14ac:dyDescent="0.2">
      <c r="A18" s="11">
        <v>34335</v>
      </c>
      <c r="B18" s="2">
        <v>3.1714038397593223</v>
      </c>
    </row>
    <row r="19" spans="1:2" ht="16.5" customHeight="1" x14ac:dyDescent="0.2">
      <c r="A19" s="11">
        <v>34700</v>
      </c>
      <c r="B19" s="2">
        <v>2.9625188145412333</v>
      </c>
    </row>
    <row r="20" spans="1:2" ht="16.5" customHeight="1" x14ac:dyDescent="0.2">
      <c r="A20" s="11">
        <v>35065</v>
      </c>
      <c r="B20" s="2">
        <v>3.3795080438771321</v>
      </c>
    </row>
    <row r="21" spans="1:2" ht="16.5" customHeight="1" x14ac:dyDescent="0.2">
      <c r="A21" s="11">
        <v>35431</v>
      </c>
      <c r="B21" s="2">
        <v>1.9745601086891971</v>
      </c>
    </row>
    <row r="22" spans="1:2" ht="16.5" customHeight="1" x14ac:dyDescent="0.2">
      <c r="A22" s="11">
        <v>35796</v>
      </c>
      <c r="B22" s="2">
        <v>-1.1005481063723923</v>
      </c>
    </row>
    <row r="23" spans="1:2" ht="16.5" customHeight="1" x14ac:dyDescent="0.2">
      <c r="A23" s="11">
        <v>36161</v>
      </c>
      <c r="B23" s="2">
        <v>-0.91117399250391307</v>
      </c>
    </row>
    <row r="24" spans="1:2" ht="16.5" customHeight="1" x14ac:dyDescent="0.2">
      <c r="A24" s="11">
        <v>36526</v>
      </c>
      <c r="B24" s="2">
        <v>1.266920009968902</v>
      </c>
    </row>
    <row r="25" spans="1:2" ht="16.5" customHeight="1" x14ac:dyDescent="0.2">
      <c r="A25" s="11">
        <v>36892</v>
      </c>
      <c r="B25" s="2">
        <v>-0.68405581373984292</v>
      </c>
    </row>
    <row r="26" spans="1:2" ht="16.5" customHeight="1" x14ac:dyDescent="0.2">
      <c r="A26" s="11">
        <v>37257</v>
      </c>
      <c r="B26" s="2">
        <v>-0.88233610821068209</v>
      </c>
    </row>
    <row r="27" spans="1:2" ht="16.5" customHeight="1" x14ac:dyDescent="0.2">
      <c r="A27" s="11">
        <v>37622</v>
      </c>
      <c r="B27" s="2">
        <v>0.16050511903797809</v>
      </c>
    </row>
    <row r="28" spans="1:2" ht="16.5" customHeight="1" x14ac:dyDescent="0.2">
      <c r="A28" s="11">
        <v>37987</v>
      </c>
      <c r="B28" s="2">
        <v>1.8040802894231447</v>
      </c>
    </row>
    <row r="29" spans="1:2" ht="16.5" customHeight="1" x14ac:dyDescent="0.2">
      <c r="A29" s="11">
        <v>38353</v>
      </c>
      <c r="B29" s="2">
        <v>1.4856909705750021</v>
      </c>
    </row>
    <row r="30" spans="1:2" ht="16.5" customHeight="1" x14ac:dyDescent="0.2">
      <c r="A30" s="11">
        <v>38718</v>
      </c>
      <c r="B30" s="2">
        <v>1.0260708246070087</v>
      </c>
    </row>
    <row r="31" spans="1:2" ht="16.5" customHeight="1" x14ac:dyDescent="0.2">
      <c r="A31" s="11">
        <v>39083</v>
      </c>
      <c r="B31" s="2">
        <v>-0.32618060744350008</v>
      </c>
    </row>
    <row r="32" spans="1:2" ht="16.5" customHeight="1" x14ac:dyDescent="0.2">
      <c r="A32" s="11">
        <v>39448</v>
      </c>
      <c r="B32" s="2">
        <v>-2.6504635696749905</v>
      </c>
    </row>
    <row r="33" spans="1:2" ht="16.5" customHeight="1" x14ac:dyDescent="0.2">
      <c r="A33" s="11">
        <v>39814</v>
      </c>
      <c r="B33" s="2">
        <v>-3.4813981849277615</v>
      </c>
    </row>
    <row r="34" spans="1:2" ht="16.5" customHeight="1" x14ac:dyDescent="0.2">
      <c r="A34" s="11">
        <v>40179</v>
      </c>
      <c r="B34" s="2">
        <v>-1.1445970941748003</v>
      </c>
    </row>
    <row r="35" spans="1:2" ht="16.5" customHeight="1" x14ac:dyDescent="0.2">
      <c r="A35" s="11">
        <v>40544</v>
      </c>
      <c r="B35" s="2">
        <v>-1.5839742631296998</v>
      </c>
    </row>
    <row r="36" spans="1:2" ht="16.5" customHeight="1" x14ac:dyDescent="0.2">
      <c r="A36" s="11">
        <v>40909</v>
      </c>
      <c r="B36" s="2">
        <v>-0.49108297186125549</v>
      </c>
    </row>
    <row r="37" spans="1:2" ht="16.5" customHeight="1" x14ac:dyDescent="0.2">
      <c r="A37" s="11">
        <v>41275</v>
      </c>
      <c r="B37" s="2">
        <v>-0.83265513686997006</v>
      </c>
    </row>
    <row r="38" spans="1:2" ht="16.5" customHeight="1" x14ac:dyDescent="0.2">
      <c r="A38" s="11">
        <v>41640</v>
      </c>
      <c r="B38" s="2">
        <v>-0.64284362796119521</v>
      </c>
    </row>
    <row r="39" spans="1:2" ht="16.5" customHeight="1" x14ac:dyDescent="0.2">
      <c r="A39" s="11">
        <v>42005</v>
      </c>
      <c r="B39" s="2">
        <v>-0.58775672473949103</v>
      </c>
    </row>
    <row r="40" spans="1:2" ht="16.5" customHeight="1" x14ac:dyDescent="0.2">
      <c r="A40" s="11">
        <v>42370</v>
      </c>
      <c r="B40" s="2">
        <v>-0.83840581071938614</v>
      </c>
    </row>
    <row r="41" spans="1:2" ht="16.5" customHeight="1" x14ac:dyDescent="0.2">
      <c r="A41" s="11">
        <v>42736</v>
      </c>
      <c r="B41" s="2">
        <v>0.18233222226439305</v>
      </c>
    </row>
    <row r="42" spans="1:2" ht="16.5" customHeight="1" x14ac:dyDescent="0.2">
      <c r="A42" s="11">
        <v>43101</v>
      </c>
      <c r="B42" s="2">
        <v>1.0570811404625513</v>
      </c>
    </row>
    <row r="43" spans="1:2" ht="16.5" customHeight="1" x14ac:dyDescent="0.2">
      <c r="A43" s="11">
        <v>43466</v>
      </c>
      <c r="B43" s="2">
        <v>1.6131816960793477</v>
      </c>
    </row>
    <row r="44" spans="1:2" ht="16.5" customHeight="1" x14ac:dyDescent="0.2">
      <c r="A44" s="11">
        <v>43831</v>
      </c>
      <c r="B44" s="2">
        <v>0.90318166319296056</v>
      </c>
    </row>
    <row r="45" spans="1:2" ht="16.5" customHeight="1" x14ac:dyDescent="0.2">
      <c r="A45" s="11">
        <v>44197</v>
      </c>
      <c r="B45" s="2">
        <v>0.45651266059044388</v>
      </c>
    </row>
    <row r="46" spans="1:2" ht="16.5" customHeight="1" x14ac:dyDescent="0.2">
      <c r="A46" s="11">
        <v>44562</v>
      </c>
      <c r="B46" s="2">
        <v>0.10456106402939876</v>
      </c>
    </row>
    <row r="47" spans="1:2" ht="16.5" customHeight="1" x14ac:dyDescent="0.2">
      <c r="A47" s="11">
        <v>44927</v>
      </c>
      <c r="B47" s="2">
        <v>-3.1886011093576708E-2</v>
      </c>
    </row>
    <row r="48" spans="1:2" ht="16.5" customHeight="1" x14ac:dyDescent="0.2">
      <c r="A48" s="11">
        <v>45292</v>
      </c>
      <c r="B48" s="2">
        <v>7.1619321497239513E-2</v>
      </c>
    </row>
    <row r="49" spans="1:2" ht="16.5" customHeight="1" x14ac:dyDescent="0.2">
      <c r="A49" s="11">
        <v>45658</v>
      </c>
      <c r="B49" s="2">
        <v>-3.0131422078564256E-3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2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29" width="9.140625" style="2" customWidth="1"/>
    <col min="30" max="16384" width="9.140625" style="2"/>
  </cols>
  <sheetData>
    <row r="1" spans="1:5" s="12" customFormat="1" ht="36.75" customHeight="1" x14ac:dyDescent="0.25">
      <c r="A1" s="13" t="s">
        <v>60</v>
      </c>
      <c r="B1" s="15" t="s">
        <v>61</v>
      </c>
    </row>
    <row r="2" spans="1:5" s="12" customFormat="1" ht="36.75" customHeight="1" x14ac:dyDescent="0.25">
      <c r="A2" s="55" t="s">
        <v>59</v>
      </c>
    </row>
    <row r="3" spans="1:5" ht="16.5" customHeight="1" x14ac:dyDescent="0.2">
      <c r="A3" s="14"/>
      <c r="B3" s="14" t="s">
        <v>58</v>
      </c>
      <c r="C3" s="14" t="s">
        <v>57</v>
      </c>
      <c r="D3" s="14" t="s">
        <v>56</v>
      </c>
      <c r="E3" s="14" t="s">
        <v>55</v>
      </c>
    </row>
    <row r="4" spans="1:5" ht="16.5" customHeight="1" x14ac:dyDescent="0.2">
      <c r="A4" s="11">
        <v>36526</v>
      </c>
      <c r="B4" s="2">
        <v>138.56700000000001</v>
      </c>
      <c r="C4" s="2">
        <v>138.56700000000001</v>
      </c>
      <c r="D4" s="2">
        <v>138.56700000000001</v>
      </c>
      <c r="E4" s="2">
        <v>138.56700000000001</v>
      </c>
    </row>
    <row r="5" spans="1:5" ht="16.5" customHeight="1" x14ac:dyDescent="0.2">
      <c r="A5" s="11">
        <v>36892</v>
      </c>
      <c r="B5" s="2">
        <v>130.45600000000002</v>
      </c>
      <c r="C5" s="2">
        <v>130.45600000000002</v>
      </c>
      <c r="D5" s="2">
        <v>130.45600000000002</v>
      </c>
      <c r="E5" s="2">
        <v>130.45600000000002</v>
      </c>
    </row>
    <row r="6" spans="1:5" ht="16.5" customHeight="1" x14ac:dyDescent="0.2">
      <c r="A6" s="11">
        <v>37257</v>
      </c>
      <c r="B6" s="2">
        <v>132.304</v>
      </c>
      <c r="C6" s="2">
        <v>132.304</v>
      </c>
      <c r="D6" s="2">
        <v>132.304</v>
      </c>
      <c r="E6" s="2">
        <v>132.304</v>
      </c>
    </row>
    <row r="7" spans="1:5" ht="16.5" customHeight="1" x14ac:dyDescent="0.2">
      <c r="A7" s="11">
        <v>37622</v>
      </c>
      <c r="B7" s="2">
        <v>158.245</v>
      </c>
      <c r="C7" s="2">
        <v>158.245</v>
      </c>
      <c r="D7" s="2">
        <v>158.245</v>
      </c>
      <c r="E7" s="2">
        <v>158.245</v>
      </c>
    </row>
    <row r="8" spans="1:5" ht="16.5" customHeight="1" x14ac:dyDescent="0.2">
      <c r="A8" s="11">
        <v>37987</v>
      </c>
      <c r="B8" s="2">
        <v>160.65199999999999</v>
      </c>
      <c r="C8" s="2">
        <v>160.65199999999999</v>
      </c>
      <c r="D8" s="2">
        <v>160.65199999999999</v>
      </c>
      <c r="E8" s="2">
        <v>160.65199999999999</v>
      </c>
    </row>
    <row r="9" spans="1:5" ht="16.5" customHeight="1" x14ac:dyDescent="0.2">
      <c r="A9" s="11">
        <v>38353</v>
      </c>
      <c r="B9" s="2">
        <v>141.27099999999999</v>
      </c>
      <c r="C9" s="2">
        <v>141.27099999999999</v>
      </c>
      <c r="D9" s="2">
        <v>141.27099999999999</v>
      </c>
      <c r="E9" s="2">
        <v>141.27099999999999</v>
      </c>
    </row>
    <row r="10" spans="1:5" ht="16.5" customHeight="1" x14ac:dyDescent="0.2">
      <c r="A10" s="11">
        <v>38718</v>
      </c>
      <c r="B10" s="2">
        <v>109.26300000000001</v>
      </c>
      <c r="C10" s="2">
        <v>109.26300000000001</v>
      </c>
      <c r="D10" s="2">
        <v>109.26300000000001</v>
      </c>
      <c r="E10" s="2">
        <v>109.26300000000001</v>
      </c>
    </row>
    <row r="11" spans="1:5" ht="16.5" customHeight="1" x14ac:dyDescent="0.2">
      <c r="A11" s="11">
        <v>39083</v>
      </c>
      <c r="B11" s="2">
        <v>76.373417599999996</v>
      </c>
      <c r="C11" s="2">
        <v>76.373417599999996</v>
      </c>
      <c r="D11" s="2">
        <v>76.373391499999997</v>
      </c>
      <c r="E11" s="2">
        <v>76.373391499999997</v>
      </c>
    </row>
    <row r="12" spans="1:5" ht="16.5" customHeight="1" x14ac:dyDescent="0.2">
      <c r="A12" s="11">
        <v>39448</v>
      </c>
      <c r="B12" s="2">
        <v>51.011583999999999</v>
      </c>
      <c r="C12" s="2">
        <v>51.011583999999999</v>
      </c>
      <c r="D12" s="2">
        <v>51.011323699999991</v>
      </c>
      <c r="E12" s="2">
        <v>51.011323699999991</v>
      </c>
    </row>
    <row r="13" spans="1:5" ht="16.5" customHeight="1" x14ac:dyDescent="0.2">
      <c r="A13" s="11">
        <v>39814</v>
      </c>
      <c r="B13" s="2">
        <v>99.441831999999991</v>
      </c>
      <c r="C13" s="2">
        <v>99.441831999999991</v>
      </c>
      <c r="D13" s="2">
        <v>99.441639200000012</v>
      </c>
      <c r="E13" s="2">
        <v>99.441639200000012</v>
      </c>
    </row>
    <row r="14" spans="1:5" ht="16.5" customHeight="1" x14ac:dyDescent="0.2">
      <c r="A14" s="11">
        <v>40179</v>
      </c>
      <c r="B14" s="2">
        <v>113.55125249999999</v>
      </c>
      <c r="C14" s="2">
        <v>113.55125249999999</v>
      </c>
      <c r="D14" s="2">
        <v>113.55112149999999</v>
      </c>
      <c r="E14" s="2">
        <v>113.55112149999999</v>
      </c>
    </row>
    <row r="15" spans="1:5" ht="16.5" customHeight="1" x14ac:dyDescent="0.2">
      <c r="A15" s="11">
        <v>40544</v>
      </c>
      <c r="B15" s="2">
        <v>108.0725029</v>
      </c>
      <c r="C15" s="2">
        <v>108.0725029</v>
      </c>
      <c r="D15" s="2">
        <v>108.0722856</v>
      </c>
      <c r="E15" s="2">
        <v>108.0722856</v>
      </c>
    </row>
    <row r="16" spans="1:5" ht="16.5" customHeight="1" x14ac:dyDescent="0.2">
      <c r="A16" s="11">
        <v>40909</v>
      </c>
      <c r="B16" s="2">
        <v>119.239503</v>
      </c>
      <c r="C16" s="2">
        <v>119.239503</v>
      </c>
      <c r="D16" s="2">
        <v>119.23938719999998</v>
      </c>
      <c r="E16" s="2">
        <v>119.23938719999998</v>
      </c>
    </row>
    <row r="17" spans="1:5" ht="16.5" customHeight="1" x14ac:dyDescent="0.2">
      <c r="A17" s="11">
        <v>41275</v>
      </c>
      <c r="B17" s="2">
        <v>117.2844197</v>
      </c>
      <c r="C17" s="2">
        <v>117.2844197</v>
      </c>
      <c r="D17" s="2">
        <v>117.28430170000001</v>
      </c>
      <c r="E17" s="2">
        <v>117.28430170000001</v>
      </c>
    </row>
    <row r="18" spans="1:5" ht="16.5" customHeight="1" x14ac:dyDescent="0.2">
      <c r="A18" s="11">
        <v>41640</v>
      </c>
      <c r="B18" s="2">
        <v>106.28008680000001</v>
      </c>
      <c r="C18" s="2">
        <v>106.28008680000001</v>
      </c>
      <c r="D18" s="2">
        <v>106.28017029999999</v>
      </c>
      <c r="E18" s="2">
        <v>106.28017029999999</v>
      </c>
    </row>
    <row r="19" spans="1:5" ht="16.5" customHeight="1" x14ac:dyDescent="0.2">
      <c r="A19" s="11">
        <v>42005</v>
      </c>
      <c r="B19" s="2">
        <v>101.66991839999999</v>
      </c>
      <c r="C19" s="2">
        <v>101.66991839999999</v>
      </c>
      <c r="D19" s="2">
        <v>101.6699835</v>
      </c>
      <c r="E19" s="2">
        <v>101.6699835</v>
      </c>
    </row>
    <row r="20" spans="1:5" ht="16.5" customHeight="1" x14ac:dyDescent="0.2">
      <c r="A20" s="11">
        <v>42370</v>
      </c>
      <c r="B20" s="2">
        <v>91.388912399999995</v>
      </c>
      <c r="C20" s="2">
        <v>91.388912399999995</v>
      </c>
      <c r="D20" s="2">
        <v>91.388826600000016</v>
      </c>
      <c r="E20" s="2">
        <v>91.388826600000016</v>
      </c>
    </row>
    <row r="21" spans="1:5" ht="16.5" customHeight="1" x14ac:dyDescent="0.2">
      <c r="A21" s="11">
        <v>42736</v>
      </c>
      <c r="B21" s="2">
        <v>91.508952399999998</v>
      </c>
      <c r="C21" s="2">
        <v>91.508952399999998</v>
      </c>
      <c r="D21" s="2">
        <v>91.525761299999999</v>
      </c>
      <c r="E21" s="2">
        <v>91.525761299999999</v>
      </c>
    </row>
    <row r="22" spans="1:5" ht="16.5" customHeight="1" x14ac:dyDescent="0.2">
      <c r="A22" s="11">
        <v>43101</v>
      </c>
      <c r="B22" s="2">
        <v>86.554983500000006</v>
      </c>
      <c r="C22" s="2">
        <v>86.554983500000006</v>
      </c>
      <c r="D22" s="2">
        <v>86.668552599999998</v>
      </c>
      <c r="E22" s="2">
        <v>86.668552599999998</v>
      </c>
    </row>
    <row r="23" spans="1:5" ht="16.5" customHeight="1" x14ac:dyDescent="0.2">
      <c r="A23" s="11">
        <v>43466</v>
      </c>
      <c r="B23" s="2">
        <v>85.57179459999999</v>
      </c>
      <c r="C23" s="2">
        <v>85.57179459999999</v>
      </c>
      <c r="D23" s="2">
        <v>86.230233999999996</v>
      </c>
      <c r="E23" s="2">
        <v>86.230233999999996</v>
      </c>
    </row>
    <row r="24" spans="1:5" ht="16.5" customHeight="1" x14ac:dyDescent="0.2">
      <c r="A24" s="11">
        <v>43831</v>
      </c>
      <c r="B24" s="2">
        <v>124.03176894483749</v>
      </c>
      <c r="C24" s="2">
        <v>132.35046800201417</v>
      </c>
      <c r="D24" s="2">
        <v>119.91468959999999</v>
      </c>
      <c r="E24" s="2">
        <v>119.91468959999999</v>
      </c>
    </row>
    <row r="25" spans="1:5" ht="16.5" customHeight="1" x14ac:dyDescent="0.2">
      <c r="A25" s="11">
        <v>44197</v>
      </c>
      <c r="B25" s="2">
        <v>121.16235734391921</v>
      </c>
      <c r="C25" s="2">
        <v>165.56621492711065</v>
      </c>
      <c r="D25" s="2">
        <v>102.7647453580571</v>
      </c>
      <c r="E25" s="2">
        <v>111.98624012595246</v>
      </c>
    </row>
    <row r="26" spans="1:5" ht="16.5" customHeight="1" x14ac:dyDescent="0.2">
      <c r="A26" s="11">
        <v>44562</v>
      </c>
      <c r="B26" s="2">
        <v>110.42560125994896</v>
      </c>
      <c r="C26" s="2">
        <v>171.24215577916266</v>
      </c>
      <c r="D26" s="2">
        <v>80.510984277187163</v>
      </c>
      <c r="E26" s="2">
        <v>121.90852923361126</v>
      </c>
    </row>
    <row r="27" spans="1:5" ht="16.5" customHeight="1" x14ac:dyDescent="0.2">
      <c r="A27" s="11">
        <v>44927</v>
      </c>
      <c r="B27" s="2">
        <v>95.386006049269326</v>
      </c>
      <c r="C27" s="2">
        <v>139.84102086741996</v>
      </c>
      <c r="D27" s="2">
        <v>88.743311573053234</v>
      </c>
      <c r="E27" s="2">
        <v>136.90269911616861</v>
      </c>
    </row>
    <row r="28" spans="1:5" ht="16.5" customHeight="1" x14ac:dyDescent="0.2">
      <c r="A28" s="11">
        <v>45292</v>
      </c>
      <c r="B28" s="2">
        <v>83.106733378675926</v>
      </c>
      <c r="C28" s="2">
        <v>104.53459992263743</v>
      </c>
      <c r="D28" s="2">
        <v>94.197918900923014</v>
      </c>
      <c r="E28" s="2">
        <v>135.57344468852898</v>
      </c>
    </row>
    <row r="29" spans="1:5" ht="16.5" customHeight="1" x14ac:dyDescent="0.2">
      <c r="A29" s="11">
        <v>45658</v>
      </c>
      <c r="B29" s="2">
        <v>84.465133475489438</v>
      </c>
      <c r="C29" s="2">
        <v>95.744690620027541</v>
      </c>
      <c r="D29" s="2">
        <v>94.54435606696552</v>
      </c>
      <c r="E29" s="2">
        <v>123.05755424822246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0"/>
  <dimension ref="A1:C4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0" width="9.140625" style="2" customWidth="1"/>
    <col min="31" max="16384" width="9.140625" style="2"/>
  </cols>
  <sheetData>
    <row r="1" spans="1:3" s="12" customFormat="1" ht="36.75" customHeight="1" x14ac:dyDescent="0.25">
      <c r="A1" s="13" t="s">
        <v>23</v>
      </c>
      <c r="B1" s="15" t="s">
        <v>22</v>
      </c>
    </row>
    <row r="2" spans="1:3" s="12" customFormat="1" ht="36.75" customHeight="1" x14ac:dyDescent="0.25">
      <c r="A2" s="56" t="s">
        <v>59</v>
      </c>
    </row>
    <row r="3" spans="1:3" ht="16.5" customHeight="1" x14ac:dyDescent="0.2">
      <c r="A3" s="14"/>
      <c r="B3" s="14" t="s">
        <v>64</v>
      </c>
      <c r="C3" s="14" t="s">
        <v>81</v>
      </c>
    </row>
    <row r="4" spans="1:3" ht="16.5" customHeight="1" x14ac:dyDescent="0.2">
      <c r="A4" s="11">
        <v>29221</v>
      </c>
      <c r="B4" s="2">
        <v>204.5092056553157</v>
      </c>
      <c r="C4" s="2">
        <v>211.06879258308376</v>
      </c>
    </row>
    <row r="5" spans="1:3" ht="16.5" customHeight="1" x14ac:dyDescent="0.2">
      <c r="A5" s="11">
        <v>29587</v>
      </c>
      <c r="B5" s="2">
        <v>210.00109882056546</v>
      </c>
      <c r="C5" s="2">
        <v>217.44607819508224</v>
      </c>
    </row>
    <row r="6" spans="1:3" ht="16.5" customHeight="1" x14ac:dyDescent="0.2">
      <c r="A6" s="11">
        <v>29952</v>
      </c>
      <c r="B6" s="2">
        <v>215.57228604729312</v>
      </c>
      <c r="C6" s="2">
        <v>222.81066403616416</v>
      </c>
    </row>
    <row r="7" spans="1:3" ht="16.5" customHeight="1" x14ac:dyDescent="0.2">
      <c r="A7" s="11">
        <v>30317</v>
      </c>
      <c r="B7" s="2">
        <v>225.46827046269337</v>
      </c>
      <c r="C7" s="2">
        <v>227.42724353961938</v>
      </c>
    </row>
    <row r="8" spans="1:3" ht="16.5" customHeight="1" x14ac:dyDescent="0.2">
      <c r="A8" s="11">
        <v>30682</v>
      </c>
      <c r="B8" s="2">
        <v>232.24582393837468</v>
      </c>
      <c r="C8" s="2">
        <v>232.04497047545121</v>
      </c>
    </row>
    <row r="9" spans="1:3" ht="16.5" customHeight="1" x14ac:dyDescent="0.2">
      <c r="A9" s="11">
        <v>31048</v>
      </c>
      <c r="B9" s="2">
        <v>237.75211335985642</v>
      </c>
      <c r="C9" s="2">
        <v>238.07233539185688</v>
      </c>
    </row>
    <row r="10" spans="1:3" ht="16.5" customHeight="1" x14ac:dyDescent="0.2">
      <c r="A10" s="11">
        <v>31413</v>
      </c>
      <c r="B10" s="2">
        <v>240.13516950424659</v>
      </c>
      <c r="C10" s="2">
        <v>245.7636622092609</v>
      </c>
    </row>
    <row r="11" spans="1:3" ht="16.5" customHeight="1" x14ac:dyDescent="0.2">
      <c r="A11" s="11">
        <v>31778</v>
      </c>
      <c r="B11" s="2">
        <v>248.29596963450962</v>
      </c>
      <c r="C11" s="2">
        <v>255.26856920986285</v>
      </c>
    </row>
    <row r="12" spans="1:3" ht="16.5" customHeight="1" x14ac:dyDescent="0.2">
      <c r="A12" s="11">
        <v>32143</v>
      </c>
      <c r="B12" s="2">
        <v>259.10781657601098</v>
      </c>
      <c r="C12" s="2">
        <v>262.38896728811795</v>
      </c>
    </row>
    <row r="13" spans="1:3" ht="16.5" customHeight="1" x14ac:dyDescent="0.2">
      <c r="A13" s="11">
        <v>32509</v>
      </c>
      <c r="B13" s="2">
        <v>265.18616255316368</v>
      </c>
      <c r="C13" s="2">
        <v>269.10664935708729</v>
      </c>
    </row>
    <row r="14" spans="1:3" ht="16.5" customHeight="1" x14ac:dyDescent="0.2">
      <c r="A14" s="11">
        <v>32874</v>
      </c>
      <c r="B14" s="2">
        <v>274.42032630877958</v>
      </c>
      <c r="C14" s="2">
        <v>275.71376151429013</v>
      </c>
    </row>
    <row r="15" spans="1:3" ht="16.5" customHeight="1" x14ac:dyDescent="0.2">
      <c r="A15" s="11">
        <v>33239</v>
      </c>
      <c r="B15" s="2">
        <v>280.01122858070005</v>
      </c>
      <c r="C15" s="2">
        <v>281.89767384722262</v>
      </c>
    </row>
    <row r="16" spans="1:3" ht="16.5" customHeight="1" x14ac:dyDescent="0.2">
      <c r="A16" s="11">
        <v>33604</v>
      </c>
      <c r="B16" s="2">
        <v>281.33399156916386</v>
      </c>
      <c r="C16" s="2">
        <v>286.09189261496351</v>
      </c>
    </row>
    <row r="17" spans="1:3" ht="16.5" customHeight="1" x14ac:dyDescent="0.2">
      <c r="A17" s="11">
        <v>33970</v>
      </c>
      <c r="B17" s="2">
        <v>287.76264505712771</v>
      </c>
      <c r="C17" s="2">
        <v>289.66973378256017</v>
      </c>
    </row>
    <row r="18" spans="1:3" ht="16.5" customHeight="1" x14ac:dyDescent="0.2">
      <c r="A18" s="11">
        <v>34335</v>
      </c>
      <c r="B18" s="2">
        <v>308.2662319551286</v>
      </c>
      <c r="C18" s="2">
        <v>292.47106311904605</v>
      </c>
    </row>
    <row r="19" spans="1:3" ht="16.5" customHeight="1" x14ac:dyDescent="0.2">
      <c r="A19" s="11">
        <v>34700</v>
      </c>
      <c r="B19" s="2">
        <v>305.4579889673596</v>
      </c>
      <c r="C19" s="2">
        <v>296.20512842742448</v>
      </c>
    </row>
    <row r="20" spans="1:3" ht="16.5" customHeight="1" x14ac:dyDescent="0.2">
      <c r="A20" s="11">
        <v>35065</v>
      </c>
      <c r="B20" s="2">
        <v>308.29933737743931</v>
      </c>
      <c r="C20" s="2">
        <v>299.52226321114438</v>
      </c>
    </row>
    <row r="21" spans="1:3" ht="16.5" customHeight="1" x14ac:dyDescent="0.2">
      <c r="A21" s="11">
        <v>35431</v>
      </c>
      <c r="B21" s="2">
        <v>312.37901148207834</v>
      </c>
      <c r="C21" s="2">
        <v>304.49901381010864</v>
      </c>
    </row>
    <row r="22" spans="1:3" ht="16.5" customHeight="1" x14ac:dyDescent="0.2">
      <c r="A22" s="11">
        <v>35796</v>
      </c>
      <c r="B22" s="2">
        <v>312.56479115167423</v>
      </c>
      <c r="C22" s="2">
        <v>313.04484118889934</v>
      </c>
    </row>
    <row r="23" spans="1:3" ht="16.5" customHeight="1" x14ac:dyDescent="0.2">
      <c r="A23" s="11">
        <v>36161</v>
      </c>
      <c r="B23" s="2">
        <v>313.81348621151636</v>
      </c>
      <c r="C23" s="2">
        <v>315.82271330926415</v>
      </c>
    </row>
    <row r="24" spans="1:3" ht="16.5" customHeight="1" x14ac:dyDescent="0.2">
      <c r="A24" s="11">
        <v>36526</v>
      </c>
      <c r="B24" s="2">
        <v>319.74243431490152</v>
      </c>
      <c r="C24" s="2">
        <v>318.55941418662985</v>
      </c>
    </row>
    <row r="25" spans="1:3" ht="16.5" customHeight="1" x14ac:dyDescent="0.2">
      <c r="A25" s="11">
        <v>36892</v>
      </c>
      <c r="B25" s="2">
        <v>318.00085059571848</v>
      </c>
      <c r="C25" s="2">
        <v>323.92750541359158</v>
      </c>
    </row>
    <row r="26" spans="1:3" ht="16.5" customHeight="1" x14ac:dyDescent="0.2">
      <c r="A26" s="11">
        <v>37257</v>
      </c>
      <c r="B26" s="2">
        <v>320.28247198799141</v>
      </c>
      <c r="C26" s="2">
        <v>326.83848695134242</v>
      </c>
    </row>
    <row r="27" spans="1:3" ht="16.5" customHeight="1" x14ac:dyDescent="0.2">
      <c r="A27" s="11">
        <v>37622</v>
      </c>
      <c r="B27" s="2">
        <v>327.32532032931476</v>
      </c>
      <c r="C27" s="2">
        <v>328.85633460113485</v>
      </c>
    </row>
    <row r="28" spans="1:3" ht="16.5" customHeight="1" x14ac:dyDescent="0.2">
      <c r="A28" s="11">
        <v>37987</v>
      </c>
      <c r="B28" s="2">
        <v>335.79680797888574</v>
      </c>
      <c r="C28" s="2">
        <v>332.62231072400834</v>
      </c>
    </row>
    <row r="29" spans="1:3" ht="16.5" customHeight="1" x14ac:dyDescent="0.2">
      <c r="A29" s="11">
        <v>38353</v>
      </c>
      <c r="B29" s="2">
        <v>342.21565435968267</v>
      </c>
      <c r="C29" s="2">
        <v>337.25217748167148</v>
      </c>
    </row>
    <row r="30" spans="1:3" ht="16.5" customHeight="1" x14ac:dyDescent="0.2">
      <c r="A30" s="11">
        <v>38718</v>
      </c>
      <c r="B30" s="2">
        <v>352.3404085207705</v>
      </c>
      <c r="C30" s="2">
        <v>345.47299493661473</v>
      </c>
    </row>
    <row r="31" spans="1:3" ht="16.5" customHeight="1" x14ac:dyDescent="0.2">
      <c r="A31" s="11">
        <v>39083</v>
      </c>
      <c r="B31" s="2">
        <v>352.29527297278071</v>
      </c>
      <c r="C31" s="2">
        <v>352.32216582759025</v>
      </c>
    </row>
    <row r="32" spans="1:3" ht="16.5" customHeight="1" x14ac:dyDescent="0.2">
      <c r="A32" s="11">
        <v>39448</v>
      </c>
      <c r="B32" s="2">
        <v>350.87491792969411</v>
      </c>
      <c r="C32" s="2">
        <v>360.31415894738581</v>
      </c>
    </row>
    <row r="33" spans="1:3" ht="16.5" customHeight="1" x14ac:dyDescent="0.2">
      <c r="A33" s="11">
        <v>39814</v>
      </c>
      <c r="B33" s="2">
        <v>353.12502341600407</v>
      </c>
      <c r="C33" s="2">
        <v>362.67230676228183</v>
      </c>
    </row>
    <row r="34" spans="1:3" ht="16.5" customHeight="1" x14ac:dyDescent="0.2">
      <c r="A34" s="11">
        <v>40179</v>
      </c>
      <c r="B34" s="2">
        <v>366.51332518154823</v>
      </c>
      <c r="C34" s="2">
        <v>370.15408623319985</v>
      </c>
    </row>
    <row r="35" spans="1:3" ht="16.5" customHeight="1" x14ac:dyDescent="0.2">
      <c r="A35" s="11">
        <v>40544</v>
      </c>
      <c r="B35" s="2">
        <v>367.10802168556057</v>
      </c>
      <c r="C35" s="2">
        <v>375.90219091793421</v>
      </c>
    </row>
    <row r="36" spans="1:3" ht="16.5" customHeight="1" x14ac:dyDescent="0.2">
      <c r="A36" s="11">
        <v>40909</v>
      </c>
      <c r="B36" s="2">
        <v>376.62414449650333</v>
      </c>
      <c r="C36" s="2">
        <v>380.28208117947742</v>
      </c>
    </row>
    <row r="37" spans="1:3" ht="16.5" customHeight="1" x14ac:dyDescent="0.2">
      <c r="A37" s="11">
        <v>41275</v>
      </c>
      <c r="B37" s="2">
        <v>384.48378390248666</v>
      </c>
      <c r="C37" s="2">
        <v>386.01937383293352</v>
      </c>
    </row>
    <row r="38" spans="1:3" ht="16.5" customHeight="1" x14ac:dyDescent="0.2">
      <c r="A38" s="11">
        <v>41640</v>
      </c>
      <c r="B38" s="2">
        <v>388.71455461556582</v>
      </c>
      <c r="C38" s="2">
        <v>392.88911311192265</v>
      </c>
    </row>
    <row r="39" spans="1:3" ht="16.5" customHeight="1" x14ac:dyDescent="0.2">
      <c r="A39" s="11">
        <v>42005</v>
      </c>
      <c r="B39" s="2">
        <v>394.13556694868282</v>
      </c>
      <c r="C39" s="2">
        <v>399.29220858676587</v>
      </c>
    </row>
    <row r="40" spans="1:3" ht="16.5" customHeight="1" x14ac:dyDescent="0.2">
      <c r="A40" s="11">
        <v>42370</v>
      </c>
      <c r="B40" s="2">
        <v>398.60934371116065</v>
      </c>
      <c r="C40" s="2">
        <v>406.65950249559882</v>
      </c>
    </row>
    <row r="41" spans="1:3" ht="16.5" customHeight="1" x14ac:dyDescent="0.2">
      <c r="A41" s="11">
        <v>42736</v>
      </c>
      <c r="B41" s="2">
        <v>409.49367791635694</v>
      </c>
      <c r="C41" s="2">
        <v>411.64105116192275</v>
      </c>
    </row>
    <row r="42" spans="1:3" ht="16.5" customHeight="1" x14ac:dyDescent="0.2">
      <c r="A42" s="11">
        <v>43101</v>
      </c>
      <c r="B42" s="2">
        <v>423.32725174022085</v>
      </c>
      <c r="C42" s="2">
        <v>418.5990426538545</v>
      </c>
    </row>
    <row r="43" spans="1:3" ht="16.5" customHeight="1" x14ac:dyDescent="0.2">
      <c r="A43" s="11">
        <v>43466</v>
      </c>
      <c r="B43" s="2">
        <v>433.42474963762186</v>
      </c>
      <c r="C43" s="2">
        <v>424.60923729313487</v>
      </c>
    </row>
    <row r="44" spans="1:3" ht="16.5" customHeight="1" x14ac:dyDescent="0.2">
      <c r="A44" s="11">
        <v>43831</v>
      </c>
      <c r="B44" s="2">
        <v>436.64580647100678</v>
      </c>
      <c r="C44" s="2">
        <v>429.86025296990823</v>
      </c>
    </row>
    <row r="45" spans="1:3" ht="16.5" customHeight="1" x14ac:dyDescent="0.2">
      <c r="A45" s="11">
        <v>44197</v>
      </c>
      <c r="B45" s="2">
        <v>437.73742098718446</v>
      </c>
      <c r="C45" s="2">
        <v>432.72626865372825</v>
      </c>
    </row>
    <row r="46" spans="1:3" ht="16.5" customHeight="1" x14ac:dyDescent="0.2">
      <c r="A46" s="11">
        <v>44562</v>
      </c>
      <c r="B46" s="2">
        <v>446.49216940692799</v>
      </c>
      <c r="C46" s="2">
        <v>444.00562865239755</v>
      </c>
    </row>
    <row r="47" spans="1:3" ht="16.5" customHeight="1" x14ac:dyDescent="0.2">
      <c r="A47" s="11">
        <v>44927</v>
      </c>
      <c r="B47" s="2">
        <v>450.95709110099733</v>
      </c>
      <c r="C47" s="2">
        <v>450.06955605647539</v>
      </c>
    </row>
    <row r="48" spans="1:3" ht="16.5" customHeight="1" x14ac:dyDescent="0.2">
      <c r="A48" s="11">
        <v>45292</v>
      </c>
      <c r="B48" s="2">
        <v>455.01570492090627</v>
      </c>
      <c r="C48" s="2">
        <v>454.52663729923421</v>
      </c>
    </row>
    <row r="49" spans="1:3" ht="16.5" customHeight="1" x14ac:dyDescent="0.2">
      <c r="A49" s="11">
        <v>45658</v>
      </c>
      <c r="B49" s="2">
        <v>460.70340123241749</v>
      </c>
      <c r="C49" s="2">
        <v>460.71964561281158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1"/>
  <dimension ref="A1:B4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29" width="9.140625" style="2" customWidth="1"/>
    <col min="30" max="16384" width="9.140625" style="2"/>
  </cols>
  <sheetData>
    <row r="1" spans="1:2" s="12" customFormat="1" ht="36.75" customHeight="1" x14ac:dyDescent="0.25">
      <c r="A1" s="13" t="s">
        <v>21</v>
      </c>
      <c r="B1" s="15" t="s">
        <v>93</v>
      </c>
    </row>
    <row r="2" spans="1:2" s="12" customFormat="1" ht="36.75" customHeight="1" x14ac:dyDescent="0.25">
      <c r="A2" s="55" t="s">
        <v>59</v>
      </c>
    </row>
    <row r="3" spans="1:2" ht="16.5" customHeight="1" x14ac:dyDescent="0.2">
      <c r="A3" s="14"/>
      <c r="B3" s="14" t="s">
        <v>64</v>
      </c>
    </row>
    <row r="4" spans="1:2" ht="16.5" customHeight="1" x14ac:dyDescent="0.2">
      <c r="A4" s="11">
        <v>29221</v>
      </c>
      <c r="B4" s="2">
        <v>-3.1077957321360015</v>
      </c>
    </row>
    <row r="5" spans="1:2" ht="16.5" customHeight="1" x14ac:dyDescent="0.2">
      <c r="A5" s="11">
        <v>29587</v>
      </c>
      <c r="B5" s="2">
        <v>-3.4238278456498517</v>
      </c>
    </row>
    <row r="6" spans="1:2" ht="16.5" customHeight="1" x14ac:dyDescent="0.2">
      <c r="A6" s="11">
        <v>29952</v>
      </c>
      <c r="B6" s="2">
        <v>-3.2486676614796961</v>
      </c>
    </row>
    <row r="7" spans="1:2" ht="16.5" customHeight="1" x14ac:dyDescent="0.2">
      <c r="A7" s="11">
        <v>30317</v>
      </c>
      <c r="B7" s="2">
        <v>-0.86136253794271045</v>
      </c>
    </row>
    <row r="8" spans="1:2" ht="16.5" customHeight="1" x14ac:dyDescent="0.2">
      <c r="A8" s="11">
        <v>30682</v>
      </c>
      <c r="B8" s="2">
        <v>8.655799025160292E-2</v>
      </c>
    </row>
    <row r="9" spans="1:2" ht="16.5" customHeight="1" x14ac:dyDescent="0.2">
      <c r="A9" s="11">
        <v>31048</v>
      </c>
      <c r="B9" s="2">
        <v>-0.13450619177292766</v>
      </c>
    </row>
    <row r="10" spans="1:2" ht="16.5" customHeight="1" x14ac:dyDescent="0.2">
      <c r="A10" s="11">
        <v>31413</v>
      </c>
      <c r="B10" s="2">
        <v>-2.2902054170326469</v>
      </c>
    </row>
    <row r="11" spans="1:2" ht="16.5" customHeight="1" x14ac:dyDescent="0.2">
      <c r="A11" s="11">
        <v>31778</v>
      </c>
      <c r="B11" s="2">
        <v>-2.7314759497950081</v>
      </c>
    </row>
    <row r="12" spans="1:2" ht="16.5" customHeight="1" x14ac:dyDescent="0.2">
      <c r="A12" s="11">
        <v>32143</v>
      </c>
      <c r="B12" s="2">
        <v>-1.2504911109711745</v>
      </c>
    </row>
    <row r="13" spans="1:2" ht="16.5" customHeight="1" x14ac:dyDescent="0.2">
      <c r="A13" s="11">
        <v>32509</v>
      </c>
      <c r="B13" s="2">
        <v>-1.4568524461546746</v>
      </c>
    </row>
    <row r="14" spans="1:2" ht="16.5" customHeight="1" x14ac:dyDescent="0.2">
      <c r="A14" s="11">
        <v>32874</v>
      </c>
      <c r="B14" s="2">
        <v>-0.46912246904422639</v>
      </c>
    </row>
    <row r="15" spans="1:2" ht="16.5" customHeight="1" x14ac:dyDescent="0.2">
      <c r="A15" s="11">
        <v>33239</v>
      </c>
      <c r="B15" s="2">
        <v>-0.66919504541387231</v>
      </c>
    </row>
    <row r="16" spans="1:2" ht="16.5" customHeight="1" x14ac:dyDescent="0.2">
      <c r="A16" s="11">
        <v>33604</v>
      </c>
      <c r="B16" s="2">
        <v>-1.6630674159659156</v>
      </c>
    </row>
    <row r="17" spans="1:2" ht="16.5" customHeight="1" x14ac:dyDescent="0.2">
      <c r="A17" s="11">
        <v>33970</v>
      </c>
      <c r="B17" s="2">
        <v>-0.65836658201371157</v>
      </c>
    </row>
    <row r="18" spans="1:2" ht="16.5" customHeight="1" x14ac:dyDescent="0.2">
      <c r="A18" s="11">
        <v>34335</v>
      </c>
      <c r="B18" s="2">
        <v>5.4005919996445471</v>
      </c>
    </row>
    <row r="19" spans="1:2" ht="16.5" customHeight="1" x14ac:dyDescent="0.2">
      <c r="A19" s="11">
        <v>34700</v>
      </c>
      <c r="B19" s="2">
        <v>3.1238015996074253</v>
      </c>
    </row>
    <row r="20" spans="1:2" ht="16.5" customHeight="1" x14ac:dyDescent="0.2">
      <c r="A20" s="11">
        <v>35065</v>
      </c>
      <c r="B20" s="2">
        <v>2.9303578546038338</v>
      </c>
    </row>
    <row r="21" spans="1:2" ht="16.5" customHeight="1" x14ac:dyDescent="0.2">
      <c r="A21" s="11">
        <v>35431</v>
      </c>
      <c r="B21" s="2">
        <v>2.5878565494743508</v>
      </c>
    </row>
    <row r="22" spans="1:2" ht="16.5" customHeight="1" x14ac:dyDescent="0.2">
      <c r="A22" s="11">
        <v>35796</v>
      </c>
      <c r="B22" s="2">
        <v>-0.15334864979788554</v>
      </c>
    </row>
    <row r="23" spans="1:2" ht="16.5" customHeight="1" x14ac:dyDescent="0.2">
      <c r="A23" s="11">
        <v>36161</v>
      </c>
      <c r="B23" s="2">
        <v>-0.63618828319680731</v>
      </c>
    </row>
    <row r="24" spans="1:2" ht="16.5" customHeight="1" x14ac:dyDescent="0.2">
      <c r="A24" s="11">
        <v>36526</v>
      </c>
      <c r="B24" s="2">
        <v>0.37136561519999073</v>
      </c>
    </row>
    <row r="25" spans="1:2" ht="16.5" customHeight="1" x14ac:dyDescent="0.2">
      <c r="A25" s="11">
        <v>36892</v>
      </c>
      <c r="B25" s="2">
        <v>-1.8296238259563447</v>
      </c>
    </row>
    <row r="26" spans="1:2" ht="16.5" customHeight="1" x14ac:dyDescent="0.2">
      <c r="A26" s="11">
        <v>37257</v>
      </c>
      <c r="B26" s="2">
        <v>-2.0058882980715245</v>
      </c>
    </row>
    <row r="27" spans="1:2" ht="16.5" customHeight="1" x14ac:dyDescent="0.2">
      <c r="A27" s="11">
        <v>37622</v>
      </c>
      <c r="B27" s="2">
        <v>-0.4655571782362134</v>
      </c>
    </row>
    <row r="28" spans="1:2" ht="16.5" customHeight="1" x14ac:dyDescent="0.2">
      <c r="A28" s="11">
        <v>37987</v>
      </c>
      <c r="B28" s="2">
        <v>0.95438494428337284</v>
      </c>
    </row>
    <row r="29" spans="1:2" ht="16.5" customHeight="1" x14ac:dyDescent="0.2">
      <c r="A29" s="11">
        <v>38353</v>
      </c>
      <c r="B29" s="2">
        <v>1.4717404984823088</v>
      </c>
    </row>
    <row r="30" spans="1:2" ht="16.5" customHeight="1" x14ac:dyDescent="0.2">
      <c r="A30" s="11">
        <v>38718</v>
      </c>
      <c r="B30" s="2">
        <v>1.987829348402691</v>
      </c>
    </row>
    <row r="31" spans="1:2" ht="16.5" customHeight="1" x14ac:dyDescent="0.2">
      <c r="A31" s="11">
        <v>39083</v>
      </c>
      <c r="B31" s="2">
        <v>-7.6330294877632078E-3</v>
      </c>
    </row>
    <row r="32" spans="1:2" ht="16.5" customHeight="1" x14ac:dyDescent="0.2">
      <c r="A32" s="11">
        <v>39448</v>
      </c>
      <c r="B32" s="2">
        <v>-2.6197252545576615</v>
      </c>
    </row>
    <row r="33" spans="1:2" ht="16.5" customHeight="1" x14ac:dyDescent="0.2">
      <c r="A33" s="11">
        <v>39814</v>
      </c>
      <c r="B33" s="2">
        <v>-2.6324820418493253</v>
      </c>
    </row>
    <row r="34" spans="1:2" ht="16.5" customHeight="1" x14ac:dyDescent="0.2">
      <c r="A34" s="11">
        <v>40179</v>
      </c>
      <c r="B34" s="2">
        <v>-0.98357986229494609</v>
      </c>
    </row>
    <row r="35" spans="1:2" ht="16.5" customHeight="1" x14ac:dyDescent="0.2">
      <c r="A35" s="11">
        <v>40544</v>
      </c>
      <c r="B35" s="2">
        <v>-2.3394833669095449</v>
      </c>
    </row>
    <row r="36" spans="1:2" ht="16.5" customHeight="1" x14ac:dyDescent="0.2">
      <c r="A36" s="11">
        <v>40909</v>
      </c>
      <c r="B36" s="2">
        <v>-0.96190087937582502</v>
      </c>
    </row>
    <row r="37" spans="1:2" ht="16.5" customHeight="1" x14ac:dyDescent="0.2">
      <c r="A37" s="11">
        <v>41275</v>
      </c>
      <c r="B37" s="2">
        <v>-0.39780125935115718</v>
      </c>
    </row>
    <row r="38" spans="1:2" ht="16.5" customHeight="1" x14ac:dyDescent="0.2">
      <c r="A38" s="11">
        <v>41640</v>
      </c>
      <c r="B38" s="2">
        <v>-1.0625284226614922</v>
      </c>
    </row>
    <row r="39" spans="1:2" ht="16.5" customHeight="1" x14ac:dyDescent="0.2">
      <c r="A39" s="11">
        <v>42005</v>
      </c>
      <c r="B39" s="2">
        <v>-1.2914455947773673</v>
      </c>
    </row>
    <row r="40" spans="1:2" ht="16.5" customHeight="1" x14ac:dyDescent="0.2">
      <c r="A40" s="11">
        <v>42370</v>
      </c>
      <c r="B40" s="2">
        <v>-1.979582116005095</v>
      </c>
    </row>
    <row r="41" spans="1:2" ht="16.5" customHeight="1" x14ac:dyDescent="0.2">
      <c r="A41" s="11">
        <v>42736</v>
      </c>
      <c r="B41" s="2">
        <v>-0.5216615882950687</v>
      </c>
    </row>
    <row r="42" spans="1:2" ht="16.5" customHeight="1" x14ac:dyDescent="0.2">
      <c r="A42" s="11">
        <v>43101</v>
      </c>
      <c r="B42" s="2">
        <v>1.1295317486610144</v>
      </c>
    </row>
    <row r="43" spans="1:2" ht="16.5" customHeight="1" x14ac:dyDescent="0.2">
      <c r="A43" s="11">
        <v>43466</v>
      </c>
      <c r="B43" s="2">
        <v>2.0761470948407745</v>
      </c>
    </row>
    <row r="44" spans="1:2" ht="16.5" customHeight="1" x14ac:dyDescent="0.2">
      <c r="A44" s="11">
        <v>43831</v>
      </c>
      <c r="B44" s="2">
        <v>1.5785487153597244</v>
      </c>
    </row>
    <row r="45" spans="1:2" ht="16.5" customHeight="1" x14ac:dyDescent="0.2">
      <c r="A45" s="11">
        <v>44197</v>
      </c>
      <c r="B45" s="2">
        <v>1.1580420918393983</v>
      </c>
    </row>
    <row r="46" spans="1:2" ht="16.5" customHeight="1" x14ac:dyDescent="0.2">
      <c r="A46" s="11">
        <v>44562</v>
      </c>
      <c r="B46" s="2">
        <v>0.56002460195771464</v>
      </c>
    </row>
    <row r="47" spans="1:2" ht="16.5" customHeight="1" x14ac:dyDescent="0.2">
      <c r="A47" s="11">
        <v>44927</v>
      </c>
      <c r="B47" s="2">
        <v>0.19719952895693535</v>
      </c>
    </row>
    <row r="48" spans="1:2" ht="16.5" customHeight="1" x14ac:dyDescent="0.2">
      <c r="A48" s="11">
        <v>45292</v>
      </c>
      <c r="B48" s="2">
        <v>0.10759933115869059</v>
      </c>
    </row>
    <row r="49" spans="1:2" ht="16.5" customHeight="1" x14ac:dyDescent="0.2">
      <c r="A49" s="11">
        <v>45658</v>
      </c>
      <c r="B49" s="2">
        <v>-3.5258710039329138E-3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2"/>
  <dimension ref="A1:C64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0" width="9.140625" style="2" customWidth="1"/>
    <col min="31" max="16384" width="9.140625" style="2"/>
  </cols>
  <sheetData>
    <row r="1" spans="1:3" s="12" customFormat="1" ht="36.75" customHeight="1" x14ac:dyDescent="0.25">
      <c r="A1" s="13" t="s">
        <v>19</v>
      </c>
      <c r="B1" s="15" t="s">
        <v>18</v>
      </c>
    </row>
    <row r="2" spans="1:3" s="12" customFormat="1" ht="36.75" customHeight="1" x14ac:dyDescent="0.25">
      <c r="A2" s="55" t="s">
        <v>59</v>
      </c>
    </row>
    <row r="3" spans="1:3" ht="16.5" customHeight="1" x14ac:dyDescent="0.2">
      <c r="A3" s="14"/>
      <c r="B3" s="14" t="s">
        <v>64</v>
      </c>
      <c r="C3" s="14" t="s">
        <v>94</v>
      </c>
    </row>
    <row r="4" spans="1:3" ht="16.5" customHeight="1" x14ac:dyDescent="0.2">
      <c r="A4" s="11">
        <v>23743</v>
      </c>
      <c r="B4" s="2" t="e">
        <f>NA()</f>
        <v>#N/A</v>
      </c>
      <c r="C4" s="2" t="e">
        <f>NA()</f>
        <v>#N/A</v>
      </c>
    </row>
    <row r="5" spans="1:3" ht="16.5" customHeight="1" x14ac:dyDescent="0.2">
      <c r="A5" s="11">
        <v>24108</v>
      </c>
      <c r="B5" s="2" t="e">
        <f>NA()</f>
        <v>#N/A</v>
      </c>
      <c r="C5" s="2">
        <v>3.5277820377310749</v>
      </c>
    </row>
    <row r="6" spans="1:3" ht="16.5" customHeight="1" x14ac:dyDescent="0.2">
      <c r="A6" s="11">
        <v>24473</v>
      </c>
      <c r="B6" s="2">
        <v>4.2502170603452916</v>
      </c>
      <c r="C6" s="2">
        <v>3.5277820377310749</v>
      </c>
    </row>
    <row r="7" spans="1:3" ht="16.5" customHeight="1" x14ac:dyDescent="0.2">
      <c r="A7" s="11">
        <v>24838</v>
      </c>
      <c r="B7" s="2">
        <v>5.0889056132622743</v>
      </c>
      <c r="C7" s="2">
        <v>3.5126104689060109</v>
      </c>
    </row>
    <row r="8" spans="1:3" ht="16.5" customHeight="1" x14ac:dyDescent="0.2">
      <c r="A8" s="11">
        <v>25204</v>
      </c>
      <c r="B8" s="2">
        <v>5.2073537670928269</v>
      </c>
      <c r="C8" s="2">
        <v>3.4699126891820593</v>
      </c>
    </row>
    <row r="9" spans="1:3" ht="16.5" customHeight="1" x14ac:dyDescent="0.2">
      <c r="A9" s="11">
        <v>25569</v>
      </c>
      <c r="B9" s="2">
        <v>1.6173464014934309</v>
      </c>
      <c r="C9" s="2">
        <v>3.4036956012643844</v>
      </c>
    </row>
    <row r="10" spans="1:3" ht="16.5" customHeight="1" x14ac:dyDescent="0.2">
      <c r="A10" s="11">
        <v>25934</v>
      </c>
      <c r="B10" s="2">
        <v>3.4265805465603565</v>
      </c>
      <c r="C10" s="2">
        <v>3.3176819232820374</v>
      </c>
    </row>
    <row r="11" spans="1:3" ht="16.5" customHeight="1" x14ac:dyDescent="0.2">
      <c r="A11" s="11">
        <v>26299</v>
      </c>
      <c r="B11" s="2">
        <v>5.0006427622954552</v>
      </c>
      <c r="C11" s="2">
        <v>3.2153191037707312</v>
      </c>
    </row>
    <row r="12" spans="1:3" ht="16.5" customHeight="1" x14ac:dyDescent="0.2">
      <c r="A12" s="11">
        <v>26665</v>
      </c>
      <c r="B12" s="2">
        <v>4.5981050842323938</v>
      </c>
      <c r="C12" s="2">
        <v>3.0997882366556939</v>
      </c>
    </row>
    <row r="13" spans="1:3" ht="16.5" customHeight="1" x14ac:dyDescent="0.2">
      <c r="A13" s="11">
        <v>27030</v>
      </c>
      <c r="B13" s="2">
        <v>-1.8445555569407659</v>
      </c>
      <c r="C13" s="2">
        <v>2.9740129762345027</v>
      </c>
    </row>
    <row r="14" spans="1:3" ht="16.5" customHeight="1" x14ac:dyDescent="0.2">
      <c r="A14" s="11">
        <v>27395</v>
      </c>
      <c r="B14" s="2">
        <v>2.1065820425794151</v>
      </c>
      <c r="C14" s="2">
        <v>2.8406684521598033</v>
      </c>
    </row>
    <row r="15" spans="1:3" ht="16.5" customHeight="1" x14ac:dyDescent="0.2">
      <c r="A15" s="11">
        <v>27760</v>
      </c>
      <c r="B15" s="2">
        <v>3.5619111577824247</v>
      </c>
      <c r="C15" s="2">
        <v>2.7021901844222174</v>
      </c>
    </row>
    <row r="16" spans="1:3" ht="16.5" customHeight="1" x14ac:dyDescent="0.2">
      <c r="A16" s="11">
        <v>28126</v>
      </c>
      <c r="B16" s="2">
        <v>1.2704723864629996</v>
      </c>
      <c r="C16" s="2">
        <v>2.560782998333083</v>
      </c>
    </row>
    <row r="17" spans="1:3" ht="16.5" customHeight="1" x14ac:dyDescent="0.2">
      <c r="A17" s="11">
        <v>28491</v>
      </c>
      <c r="B17" s="2">
        <v>1.1996259437509178</v>
      </c>
      <c r="C17" s="2">
        <v>2.418429939507321</v>
      </c>
    </row>
    <row r="18" spans="1:3" ht="16.5" customHeight="1" x14ac:dyDescent="0.2">
      <c r="A18" s="11">
        <v>28856</v>
      </c>
      <c r="B18" s="2">
        <v>2.4328678332219278</v>
      </c>
      <c r="C18" s="2">
        <v>2.2769011888461921</v>
      </c>
    </row>
    <row r="19" spans="1:3" ht="16.5" customHeight="1" x14ac:dyDescent="0.2">
      <c r="A19" s="11">
        <v>29221</v>
      </c>
      <c r="B19" s="2">
        <v>0.77244725548863635</v>
      </c>
      <c r="C19" s="2">
        <v>2.137762977520143</v>
      </c>
    </row>
    <row r="20" spans="1:3" ht="16.5" customHeight="1" x14ac:dyDescent="0.2">
      <c r="A20" s="11">
        <v>29587</v>
      </c>
      <c r="B20" s="2">
        <v>0.52635694026640267</v>
      </c>
      <c r="C20" s="2">
        <v>2.0023865019516065</v>
      </c>
    </row>
    <row r="21" spans="1:3" ht="16.5" customHeight="1" x14ac:dyDescent="0.2">
      <c r="A21" s="11">
        <v>29952</v>
      </c>
      <c r="B21" s="2">
        <v>2.3620940401445547</v>
      </c>
      <c r="C21" s="2">
        <v>1.8719568387978121</v>
      </c>
    </row>
    <row r="22" spans="1:3" ht="16.5" customHeight="1" x14ac:dyDescent="0.2">
      <c r="A22" s="11">
        <v>30317</v>
      </c>
      <c r="B22" s="2">
        <v>3.8279782671795548</v>
      </c>
      <c r="C22" s="2">
        <v>1.747481859933584</v>
      </c>
    </row>
    <row r="23" spans="1:3" ht="16.5" customHeight="1" x14ac:dyDescent="0.2">
      <c r="A23" s="11">
        <v>30682</v>
      </c>
      <c r="B23" s="2">
        <v>2.9400595341539972</v>
      </c>
      <c r="C23" s="2">
        <v>1.6298011474341707</v>
      </c>
    </row>
    <row r="24" spans="1:3" ht="16.5" customHeight="1" x14ac:dyDescent="0.2">
      <c r="A24" s="11">
        <v>31048</v>
      </c>
      <c r="B24" s="2">
        <v>1.7982939490786998</v>
      </c>
      <c r="C24" s="2">
        <v>1.5195949085580409</v>
      </c>
    </row>
    <row r="25" spans="1:3" ht="16.5" customHeight="1" x14ac:dyDescent="0.2">
      <c r="A25" s="11">
        <v>31413</v>
      </c>
      <c r="B25" s="2">
        <v>0.4376743998914156</v>
      </c>
      <c r="C25" s="2">
        <v>1.4173928907296998</v>
      </c>
    </row>
    <row r="26" spans="1:3" ht="16.5" customHeight="1" x14ac:dyDescent="0.2">
      <c r="A26" s="11">
        <v>31778</v>
      </c>
      <c r="B26" s="2">
        <v>0.98365676066933594</v>
      </c>
      <c r="C26" s="2">
        <v>1.3235832965224992</v>
      </c>
    </row>
    <row r="27" spans="1:3" ht="16.5" customHeight="1" x14ac:dyDescent="0.2">
      <c r="A27" s="11">
        <v>32143</v>
      </c>
      <c r="B27" s="2">
        <v>2.2715050938527579</v>
      </c>
      <c r="C27" s="2">
        <v>1.2384216986414476</v>
      </c>
    </row>
    <row r="28" spans="1:3" ht="16.5" customHeight="1" x14ac:dyDescent="0.2">
      <c r="A28" s="11">
        <v>32509</v>
      </c>
      <c r="B28" s="2">
        <v>0.7774471577176354</v>
      </c>
      <c r="C28" s="2">
        <v>1.162039954906013</v>
      </c>
    </row>
    <row r="29" spans="1:3" ht="16.5" customHeight="1" x14ac:dyDescent="0.2">
      <c r="A29" s="11">
        <v>32874</v>
      </c>
      <c r="B29" s="2">
        <v>1.9050046122357007</v>
      </c>
      <c r="C29" s="2">
        <v>1.0944551232329436</v>
      </c>
    </row>
    <row r="30" spans="1:3" ht="16.5" customHeight="1" x14ac:dyDescent="0.2">
      <c r="A30" s="11">
        <v>33239</v>
      </c>
      <c r="B30" s="2">
        <v>0.80418631371142046</v>
      </c>
      <c r="C30" s="2">
        <v>1.0355783766190729</v>
      </c>
    </row>
    <row r="31" spans="1:3" ht="16.5" customHeight="1" x14ac:dyDescent="0.2">
      <c r="A31" s="11">
        <v>33604</v>
      </c>
      <c r="B31" s="2">
        <v>-4.8301294990251931E-2</v>
      </c>
      <c r="C31" s="2">
        <v>0.9852239181241278</v>
      </c>
    </row>
    <row r="32" spans="1:3" ht="16.5" customHeight="1" x14ac:dyDescent="0.2">
      <c r="A32" s="11">
        <v>33970</v>
      </c>
      <c r="B32" s="2">
        <v>0.98632150638992244</v>
      </c>
      <c r="C32" s="2">
        <v>0.94311789585354178</v>
      </c>
    </row>
    <row r="33" spans="1:3" ht="16.5" customHeight="1" x14ac:dyDescent="0.2">
      <c r="A33" s="11">
        <v>34335</v>
      </c>
      <c r="B33" s="2">
        <v>6.2000677449193349</v>
      </c>
      <c r="C33" s="2">
        <v>0.90890731794126634</v>
      </c>
    </row>
    <row r="34" spans="1:3" ht="16.5" customHeight="1" x14ac:dyDescent="0.2">
      <c r="A34" s="11">
        <v>34700</v>
      </c>
      <c r="B34" s="2">
        <v>-0.81135676795190348</v>
      </c>
      <c r="C34" s="2">
        <v>0.8821689675325749</v>
      </c>
    </row>
    <row r="35" spans="1:3" ht="16.5" customHeight="1" x14ac:dyDescent="0.2">
      <c r="A35" s="11">
        <v>35065</v>
      </c>
      <c r="B35" s="2">
        <v>0.59867524640658509</v>
      </c>
      <c r="C35" s="2">
        <v>0.86241831776687938</v>
      </c>
    </row>
    <row r="36" spans="1:3" ht="16.5" customHeight="1" x14ac:dyDescent="0.2">
      <c r="A36" s="11">
        <v>35431</v>
      </c>
      <c r="B36" s="2">
        <v>1.19528569103673</v>
      </c>
      <c r="C36" s="2">
        <v>0.84911844676053683</v>
      </c>
    </row>
    <row r="37" spans="1:3" ht="16.5" customHeight="1" x14ac:dyDescent="0.2">
      <c r="A37" s="11">
        <v>35796</v>
      </c>
      <c r="B37" s="2">
        <v>-0.34879278981178014</v>
      </c>
      <c r="C37" s="2">
        <v>0.84168895258966092</v>
      </c>
    </row>
    <row r="38" spans="1:3" ht="16.5" customHeight="1" x14ac:dyDescent="0.2">
      <c r="A38" s="11">
        <v>36161</v>
      </c>
      <c r="B38" s="2">
        <v>0.47934150746288107</v>
      </c>
      <c r="C38" s="2">
        <v>0.83951486827292987</v>
      </c>
    </row>
    <row r="39" spans="1:3" ht="16.5" customHeight="1" x14ac:dyDescent="0.2">
      <c r="A39" s="11">
        <v>36526</v>
      </c>
      <c r="B39" s="2">
        <v>1.7142302325800278</v>
      </c>
      <c r="C39" s="2">
        <v>0.84195557675439969</v>
      </c>
    </row>
    <row r="40" spans="1:3" ht="16.5" customHeight="1" x14ac:dyDescent="0.2">
      <c r="A40" s="11">
        <v>36892</v>
      </c>
      <c r="B40" s="2">
        <v>-1.1620944120791497</v>
      </c>
      <c r="C40" s="2">
        <v>0.8483537258863123</v>
      </c>
    </row>
    <row r="41" spans="1:3" ht="16.5" customHeight="1" x14ac:dyDescent="0.2">
      <c r="A41" s="11">
        <v>37257</v>
      </c>
      <c r="B41" s="2">
        <v>-0.19426026312623132</v>
      </c>
      <c r="C41" s="2">
        <v>0.85804414341190516</v>
      </c>
    </row>
    <row r="42" spans="1:3" ht="16.5" customHeight="1" x14ac:dyDescent="0.2">
      <c r="A42" s="11">
        <v>37622</v>
      </c>
      <c r="B42" s="2">
        <v>1.2547732922912402</v>
      </c>
      <c r="C42" s="2">
        <v>0.87036275194822244</v>
      </c>
    </row>
    <row r="43" spans="1:3" ht="16.5" customHeight="1" x14ac:dyDescent="0.2">
      <c r="A43" s="11">
        <v>37987</v>
      </c>
      <c r="B43" s="2">
        <v>2.0920410424118256</v>
      </c>
      <c r="C43" s="2">
        <v>0.88465548396892513</v>
      </c>
    </row>
    <row r="44" spans="1:3" ht="16.5" customHeight="1" x14ac:dyDescent="0.2">
      <c r="A44" s="11">
        <v>38353</v>
      </c>
      <c r="B44" s="2">
        <v>1.7334865644272197</v>
      </c>
      <c r="C44" s="2">
        <v>0.90028719678710045</v>
      </c>
    </row>
    <row r="45" spans="1:3" ht="16.5" customHeight="1" x14ac:dyDescent="0.2">
      <c r="A45" s="11">
        <v>38718</v>
      </c>
      <c r="B45" s="2">
        <v>2.7716185136885758</v>
      </c>
      <c r="C45" s="2">
        <v>0.91665058753807227</v>
      </c>
    </row>
    <row r="46" spans="1:3" ht="16.5" customHeight="1" x14ac:dyDescent="0.2">
      <c r="A46" s="11">
        <v>39083</v>
      </c>
      <c r="B46" s="2">
        <v>-0.48261718591423097</v>
      </c>
      <c r="C46" s="2">
        <v>0.93317510816221083</v>
      </c>
    </row>
    <row r="47" spans="1:3" ht="16.5" customHeight="1" x14ac:dyDescent="0.2">
      <c r="A47" s="11">
        <v>39448</v>
      </c>
      <c r="B47" s="2">
        <v>-1.0286666283931685</v>
      </c>
      <c r="C47" s="2">
        <v>0.94933588038774352</v>
      </c>
    </row>
    <row r="48" spans="1:3" ht="16.5" customHeight="1" x14ac:dyDescent="0.2">
      <c r="A48" s="11">
        <v>39814</v>
      </c>
      <c r="B48" s="2">
        <v>-1.9175766114594317</v>
      </c>
      <c r="C48" s="2">
        <v>0.96466261071356418</v>
      </c>
    </row>
    <row r="49" spans="1:3" ht="16.5" customHeight="1" x14ac:dyDescent="0.2">
      <c r="A49" s="11">
        <v>40179</v>
      </c>
      <c r="B49" s="2">
        <v>2.5568743821299211</v>
      </c>
      <c r="C49" s="2">
        <v>0.97874850539204372</v>
      </c>
    </row>
    <row r="50" spans="1:3" ht="16.5" customHeight="1" x14ac:dyDescent="0.2">
      <c r="A50" s="11">
        <v>40544</v>
      </c>
      <c r="B50" s="2">
        <v>0.50734641947127668</v>
      </c>
      <c r="C50" s="2">
        <v>0.99125918541183999</v>
      </c>
    </row>
    <row r="51" spans="1:3" ht="16.5" customHeight="1" x14ac:dyDescent="0.2">
      <c r="A51" s="11">
        <v>40909</v>
      </c>
      <c r="B51" s="2">
        <v>1.621635769944612</v>
      </c>
      <c r="C51" s="2">
        <v>1.0019416014807077</v>
      </c>
    </row>
    <row r="52" spans="1:3" ht="16.5" customHeight="1" x14ac:dyDescent="0.2">
      <c r="A52" s="11">
        <v>41275</v>
      </c>
      <c r="B52" s="2">
        <v>1.6916542242730876</v>
      </c>
      <c r="C52" s="2">
        <v>1.0106329490083086</v>
      </c>
    </row>
    <row r="53" spans="1:3" ht="16.5" customHeight="1" x14ac:dyDescent="0.2">
      <c r="A53" s="11">
        <v>41640</v>
      </c>
      <c r="B53" s="2">
        <v>0.60892357436270328</v>
      </c>
      <c r="C53" s="2">
        <v>1.0172695830890215</v>
      </c>
    </row>
    <row r="54" spans="1:3" ht="16.5" customHeight="1" x14ac:dyDescent="0.2">
      <c r="A54" s="11">
        <v>42005</v>
      </c>
      <c r="B54" s="2">
        <v>1.0464964075487111</v>
      </c>
      <c r="C54" s="2">
        <v>1.021895933484753</v>
      </c>
    </row>
    <row r="55" spans="1:3" ht="16.5" customHeight="1" x14ac:dyDescent="0.2">
      <c r="A55" s="11">
        <v>42370</v>
      </c>
      <c r="B55" s="2">
        <v>0.97996820485362135</v>
      </c>
      <c r="C55" s="2">
        <v>1.0246734196077465</v>
      </c>
    </row>
    <row r="56" spans="1:3" ht="16.5" customHeight="1" x14ac:dyDescent="0.2">
      <c r="A56" s="11">
        <v>42736</v>
      </c>
      <c r="B56" s="2">
        <v>2.2710403108066721</v>
      </c>
      <c r="C56" s="2">
        <v>1.0258893655033927</v>
      </c>
    </row>
    <row r="57" spans="1:3" ht="16.5" customHeight="1" x14ac:dyDescent="0.2">
      <c r="A57" s="11">
        <v>43101</v>
      </c>
      <c r="B57" s="2">
        <v>2.2104075737862923</v>
      </c>
      <c r="C57" s="2">
        <v>1.02596591483304</v>
      </c>
    </row>
    <row r="58" spans="1:3" ht="16.5" customHeight="1" x14ac:dyDescent="0.2">
      <c r="A58" s="11">
        <v>43466</v>
      </c>
      <c r="B58" s="2">
        <v>1.9827151196990862</v>
      </c>
      <c r="C58" s="2">
        <v>1.025468945856804</v>
      </c>
    </row>
    <row r="59" spans="1:3" ht="16.5" customHeight="1" x14ac:dyDescent="0.2">
      <c r="A59" s="11">
        <v>43831</v>
      </c>
      <c r="B59" s="2">
        <v>-1.1032612256671412</v>
      </c>
      <c r="C59" s="2">
        <v>0.27511698641637805</v>
      </c>
    </row>
    <row r="60" spans="1:3" ht="16.5" customHeight="1" x14ac:dyDescent="0.2">
      <c r="A60" s="11">
        <v>44197</v>
      </c>
      <c r="B60" s="2">
        <v>0.46682339419781055</v>
      </c>
      <c r="C60" s="2">
        <v>0.25</v>
      </c>
    </row>
    <row r="61" spans="1:3" ht="16.5" customHeight="1" x14ac:dyDescent="0.2">
      <c r="A61" s="11">
        <v>44562</v>
      </c>
      <c r="B61" s="2">
        <v>2.2549892132651754</v>
      </c>
      <c r="C61" s="2">
        <v>2.25</v>
      </c>
    </row>
    <row r="62" spans="1:3" ht="16.5" customHeight="1" x14ac:dyDescent="0.2">
      <c r="A62" s="11">
        <v>44927</v>
      </c>
      <c r="B62" s="2">
        <v>0.84110108801645456</v>
      </c>
      <c r="C62" s="2">
        <v>1.25</v>
      </c>
    </row>
    <row r="63" spans="1:3" ht="16.5" customHeight="1" x14ac:dyDescent="0.2">
      <c r="A63" s="11">
        <v>45292</v>
      </c>
      <c r="B63" s="2">
        <v>0.69371133030490673</v>
      </c>
      <c r="C63" s="2">
        <v>1</v>
      </c>
    </row>
    <row r="64" spans="1:3" ht="16.5" customHeight="1" x14ac:dyDescent="0.2">
      <c r="A64" s="11">
        <v>45658</v>
      </c>
      <c r="B64" s="2">
        <v>0.89180468595725593</v>
      </c>
      <c r="C64" s="2">
        <v>1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3"/>
  <dimension ref="A1:C64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0" width="9.140625" style="2" customWidth="1"/>
    <col min="31" max="16384" width="9.140625" style="2"/>
  </cols>
  <sheetData>
    <row r="1" spans="1:3" s="12" customFormat="1" ht="36.75" customHeight="1" x14ac:dyDescent="0.25">
      <c r="A1" s="13" t="s">
        <v>17</v>
      </c>
      <c r="B1" s="15" t="s">
        <v>16</v>
      </c>
    </row>
    <row r="2" spans="1:3" s="12" customFormat="1" ht="36.75" customHeight="1" x14ac:dyDescent="0.25">
      <c r="A2" s="55" t="s">
        <v>59</v>
      </c>
    </row>
    <row r="3" spans="1:3" ht="16.5" customHeight="1" x14ac:dyDescent="0.2">
      <c r="A3" s="14"/>
      <c r="B3" s="14" t="s">
        <v>64</v>
      </c>
      <c r="C3" s="14" t="s">
        <v>94</v>
      </c>
    </row>
    <row r="4" spans="1:3" ht="16.5" customHeight="1" x14ac:dyDescent="0.2">
      <c r="A4" s="11">
        <v>23743</v>
      </c>
      <c r="B4" s="2" t="e">
        <f>NA()</f>
        <v>#N/A</v>
      </c>
      <c r="C4" s="2" t="e">
        <f>NA()</f>
        <v>#N/A</v>
      </c>
    </row>
    <row r="5" spans="1:3" ht="16.5" customHeight="1" x14ac:dyDescent="0.2">
      <c r="A5" s="11">
        <v>24108</v>
      </c>
      <c r="B5" s="2">
        <v>5.1957963870999677</v>
      </c>
      <c r="C5" s="2">
        <v>5.1947646611914884</v>
      </c>
    </row>
    <row r="6" spans="1:3" ht="16.5" customHeight="1" x14ac:dyDescent="0.2">
      <c r="A6" s="11">
        <v>24473</v>
      </c>
      <c r="B6" s="2">
        <v>5.2414637097947159</v>
      </c>
      <c r="C6" s="2">
        <v>5.2383062806861336</v>
      </c>
    </row>
    <row r="7" spans="1:3" ht="16.5" customHeight="1" x14ac:dyDescent="0.2">
      <c r="A7" s="11">
        <v>24838</v>
      </c>
      <c r="B7" s="2">
        <v>5.2741533017179387</v>
      </c>
      <c r="C7" s="2">
        <v>5.2818793585522181</v>
      </c>
    </row>
    <row r="8" spans="1:3" ht="16.5" customHeight="1" x14ac:dyDescent="0.2">
      <c r="A8" s="11">
        <v>25204</v>
      </c>
      <c r="B8" s="2">
        <v>5.3031129278350804</v>
      </c>
      <c r="C8" s="2">
        <v>5.3255262866093744</v>
      </c>
    </row>
    <row r="9" spans="1:3" ht="16.5" customHeight="1" x14ac:dyDescent="0.2">
      <c r="A9" s="11">
        <v>25569</v>
      </c>
      <c r="B9" s="2">
        <v>5.3318873782501495</v>
      </c>
      <c r="C9" s="2">
        <v>5.3692612429893289</v>
      </c>
    </row>
    <row r="10" spans="1:3" ht="16.5" customHeight="1" x14ac:dyDescent="0.2">
      <c r="A10" s="11">
        <v>25934</v>
      </c>
      <c r="B10" s="2">
        <v>5.3848452513989615</v>
      </c>
      <c r="C10" s="2">
        <v>5.413073510774681</v>
      </c>
    </row>
    <row r="11" spans="1:3" ht="16.5" customHeight="1" x14ac:dyDescent="0.2">
      <c r="A11" s="11">
        <v>26299</v>
      </c>
      <c r="B11" s="2">
        <v>5.4321612952532021</v>
      </c>
      <c r="C11" s="2">
        <v>5.4569306554412256</v>
      </c>
    </row>
    <row r="12" spans="1:3" ht="16.5" customHeight="1" x14ac:dyDescent="0.2">
      <c r="A12" s="11">
        <v>26665</v>
      </c>
      <c r="B12" s="2">
        <v>5.4849000336437621</v>
      </c>
      <c r="C12" s="2">
        <v>5.5007815611038202</v>
      </c>
    </row>
    <row r="13" spans="1:3" ht="16.5" customHeight="1" x14ac:dyDescent="0.2">
      <c r="A13" s="11">
        <v>27030</v>
      </c>
      <c r="B13" s="2">
        <v>5.5417272972268607</v>
      </c>
      <c r="C13" s="2">
        <v>5.5445593255657979</v>
      </c>
    </row>
    <row r="14" spans="1:3" ht="16.5" customHeight="1" x14ac:dyDescent="0.2">
      <c r="A14" s="11">
        <v>27395</v>
      </c>
      <c r="B14" s="2">
        <v>5.6361692874452585</v>
      </c>
      <c r="C14" s="2">
        <v>5.5881840141719206</v>
      </c>
    </row>
    <row r="15" spans="1:3" ht="16.5" customHeight="1" x14ac:dyDescent="0.2">
      <c r="A15" s="11">
        <v>27760</v>
      </c>
      <c r="B15" s="2">
        <v>5.6430656363904186</v>
      </c>
      <c r="C15" s="2">
        <v>5.6315652724648864</v>
      </c>
    </row>
    <row r="16" spans="1:3" ht="16.5" customHeight="1" x14ac:dyDescent="0.2">
      <c r="A16" s="11">
        <v>28126</v>
      </c>
      <c r="B16" s="2">
        <v>5.6931108319017598</v>
      </c>
      <c r="C16" s="2">
        <v>5.6746047976453635</v>
      </c>
    </row>
    <row r="17" spans="1:3" ht="16.5" customHeight="1" x14ac:dyDescent="0.2">
      <c r="A17" s="11">
        <v>28491</v>
      </c>
      <c r="B17" s="2">
        <v>5.7407664723590228</v>
      </c>
      <c r="C17" s="2">
        <v>5.7171986688355894</v>
      </c>
    </row>
    <row r="18" spans="1:3" ht="16.5" customHeight="1" x14ac:dyDescent="0.2">
      <c r="A18" s="11">
        <v>28856</v>
      </c>
      <c r="B18" s="2">
        <v>5.7736644851537609</v>
      </c>
      <c r="C18" s="2">
        <v>5.7592395361465005</v>
      </c>
    </row>
    <row r="19" spans="1:3" ht="16.5" customHeight="1" x14ac:dyDescent="0.2">
      <c r="A19" s="11">
        <v>29221</v>
      </c>
      <c r="B19" s="2">
        <v>5.8207857744075424</v>
      </c>
      <c r="C19" s="2">
        <v>5.8006186685484042</v>
      </c>
    </row>
    <row r="20" spans="1:3" ht="16.5" customHeight="1" x14ac:dyDescent="0.2">
      <c r="A20" s="11">
        <v>29587</v>
      </c>
      <c r="B20" s="2">
        <v>5.8882022946643326</v>
      </c>
      <c r="C20" s="2">
        <v>5.8412278605452119</v>
      </c>
    </row>
    <row r="21" spans="1:3" ht="16.5" customHeight="1" x14ac:dyDescent="0.2">
      <c r="A21" s="11">
        <v>29952</v>
      </c>
      <c r="B21" s="2">
        <v>5.896337481357742</v>
      </c>
      <c r="C21" s="2">
        <v>5.8809611976521925</v>
      </c>
    </row>
    <row r="22" spans="1:3" ht="16.5" customHeight="1" x14ac:dyDescent="0.2">
      <c r="A22" s="11">
        <v>30317</v>
      </c>
      <c r="B22" s="2">
        <v>5.9173005654709687</v>
      </c>
      <c r="C22" s="2">
        <v>5.9197166806772943</v>
      </c>
    </row>
    <row r="23" spans="1:3" ht="16.5" customHeight="1" x14ac:dyDescent="0.2">
      <c r="A23" s="11">
        <v>30682</v>
      </c>
      <c r="B23" s="2">
        <v>5.9179874217918833</v>
      </c>
      <c r="C23" s="2">
        <v>5.9573977088059893</v>
      </c>
    </row>
    <row r="24" spans="1:3" ht="16.5" customHeight="1" x14ac:dyDescent="0.2">
      <c r="A24" s="11">
        <v>31048</v>
      </c>
      <c r="B24" s="2">
        <v>5.9352866416427768</v>
      </c>
      <c r="C24" s="2">
        <v>5.9939144214896798</v>
      </c>
    </row>
    <row r="25" spans="1:3" ht="16.5" customHeight="1" x14ac:dyDescent="0.2">
      <c r="A25" s="11">
        <v>31413</v>
      </c>
      <c r="B25" s="2">
        <v>5.9530537422243821</v>
      </c>
      <c r="C25" s="2">
        <v>6.029184899137638</v>
      </c>
    </row>
    <row r="26" spans="1:3" ht="16.5" customHeight="1" x14ac:dyDescent="0.2">
      <c r="A26" s="11">
        <v>31778</v>
      </c>
      <c r="B26" s="2">
        <v>6.0279201608550705</v>
      </c>
      <c r="C26" s="2">
        <v>6.063136222612493</v>
      </c>
    </row>
    <row r="27" spans="1:3" ht="16.5" customHeight="1" x14ac:dyDescent="0.2">
      <c r="A27" s="11">
        <v>32143</v>
      </c>
      <c r="B27" s="2">
        <v>6.0911193475623007</v>
      </c>
      <c r="C27" s="2">
        <v>6.0957053915292647</v>
      </c>
    </row>
    <row r="28" spans="1:3" ht="16.5" customHeight="1" x14ac:dyDescent="0.2">
      <c r="A28" s="11">
        <v>32509</v>
      </c>
      <c r="B28" s="2">
        <v>6.1400506259009493</v>
      </c>
      <c r="C28" s="2">
        <v>6.1268401013579386</v>
      </c>
    </row>
    <row r="29" spans="1:3" ht="16.5" customHeight="1" x14ac:dyDescent="0.2">
      <c r="A29" s="11">
        <v>32874</v>
      </c>
      <c r="B29" s="2">
        <v>6.1882374287776427</v>
      </c>
      <c r="C29" s="2">
        <v>6.1564993793295848</v>
      </c>
    </row>
    <row r="30" spans="1:3" ht="16.5" customHeight="1" x14ac:dyDescent="0.2">
      <c r="A30" s="11">
        <v>33239</v>
      </c>
      <c r="B30" s="2">
        <v>6.2267354374265507</v>
      </c>
      <c r="C30" s="2">
        <v>6.1846540791460249</v>
      </c>
    </row>
    <row r="31" spans="1:3" ht="16.5" customHeight="1" x14ac:dyDescent="0.2">
      <c r="A31" s="11">
        <v>33604</v>
      </c>
      <c r="B31" s="2">
        <v>6.2432302124637582</v>
      </c>
      <c r="C31" s="2">
        <v>6.2112872344930388</v>
      </c>
    </row>
    <row r="32" spans="1:3" ht="16.5" customHeight="1" x14ac:dyDescent="0.2">
      <c r="A32" s="11">
        <v>33970</v>
      </c>
      <c r="B32" s="2">
        <v>6.2836436427537192</v>
      </c>
      <c r="C32" s="2">
        <v>6.236394271357117</v>
      </c>
    </row>
    <row r="33" spans="1:3" ht="16.5" customHeight="1" x14ac:dyDescent="0.2">
      <c r="A33" s="11">
        <v>34335</v>
      </c>
      <c r="B33" s="2">
        <v>6.3053170725584398</v>
      </c>
      <c r="C33" s="2">
        <v>6.259983079145762</v>
      </c>
    </row>
    <row r="34" spans="1:3" ht="16.5" customHeight="1" x14ac:dyDescent="0.2">
      <c r="A34" s="11">
        <v>34700</v>
      </c>
      <c r="B34" s="2">
        <v>6.3020219046570229</v>
      </c>
      <c r="C34" s="2">
        <v>6.2820739406113271</v>
      </c>
    </row>
    <row r="35" spans="1:3" ht="16.5" customHeight="1" x14ac:dyDescent="0.2">
      <c r="A35" s="11">
        <v>35065</v>
      </c>
      <c r="B35" s="2">
        <v>6.312409776551787</v>
      </c>
      <c r="C35" s="2">
        <v>6.3026993205783999</v>
      </c>
    </row>
    <row r="36" spans="1:3" ht="16.5" customHeight="1" x14ac:dyDescent="0.2">
      <c r="A36" s="11">
        <v>35431</v>
      </c>
      <c r="B36" s="2">
        <v>6.3161976763308276</v>
      </c>
      <c r="C36" s="2">
        <v>6.3219035134747372</v>
      </c>
    </row>
    <row r="37" spans="1:3" ht="16.5" customHeight="1" x14ac:dyDescent="0.2">
      <c r="A37" s="11">
        <v>35796</v>
      </c>
      <c r="B37" s="2">
        <v>6.3291579186090026</v>
      </c>
      <c r="C37" s="2">
        <v>6.339742149665736</v>
      </c>
    </row>
    <row r="38" spans="1:3" ht="16.5" customHeight="1" x14ac:dyDescent="0.2">
      <c r="A38" s="11">
        <v>36161</v>
      </c>
      <c r="B38" s="2">
        <v>6.3265979885181878</v>
      </c>
      <c r="C38" s="2">
        <v>6.3562815605924534</v>
      </c>
    </row>
    <row r="39" spans="1:3" ht="16.5" customHeight="1" x14ac:dyDescent="0.2">
      <c r="A39" s="11">
        <v>36526</v>
      </c>
      <c r="B39" s="2">
        <v>6.3315969095795914</v>
      </c>
      <c r="C39" s="2">
        <v>6.3715980027131707</v>
      </c>
    </row>
    <row r="40" spans="1:3" ht="16.5" customHeight="1" x14ac:dyDescent="0.2">
      <c r="A40" s="11">
        <v>36892</v>
      </c>
      <c r="B40" s="2">
        <v>6.351149997830257</v>
      </c>
      <c r="C40" s="2">
        <v>6.3857767402484988</v>
      </c>
    </row>
    <row r="41" spans="1:3" ht="16.5" customHeight="1" x14ac:dyDescent="0.2">
      <c r="A41" s="11">
        <v>37257</v>
      </c>
      <c r="B41" s="2">
        <v>6.3800130975415188</v>
      </c>
      <c r="C41" s="2">
        <v>6.3989109867300282</v>
      </c>
    </row>
    <row r="42" spans="1:3" ht="16.5" customHeight="1" x14ac:dyDescent="0.2">
      <c r="A42" s="11">
        <v>37622</v>
      </c>
      <c r="B42" s="2">
        <v>6.409230479873095</v>
      </c>
      <c r="C42" s="2">
        <v>6.4111007053525295</v>
      </c>
    </row>
    <row r="43" spans="1:3" ht="16.5" customHeight="1" x14ac:dyDescent="0.2">
      <c r="A43" s="11">
        <v>37987</v>
      </c>
      <c r="B43" s="2">
        <v>6.4239329837209951</v>
      </c>
      <c r="C43" s="2">
        <v>6.4224512681296915</v>
      </c>
    </row>
    <row r="44" spans="1:3" ht="16.5" customHeight="1" x14ac:dyDescent="0.2">
      <c r="A44" s="11">
        <v>38353</v>
      </c>
      <c r="B44" s="2">
        <v>6.4290123555292107</v>
      </c>
      <c r="C44" s="2">
        <v>6.4330719738534006</v>
      </c>
    </row>
    <row r="45" spans="1:3" ht="16.5" customHeight="1" x14ac:dyDescent="0.2">
      <c r="A45" s="11">
        <v>38718</v>
      </c>
      <c r="B45" s="2">
        <v>6.4242505560284444</v>
      </c>
      <c r="C45" s="2">
        <v>6.4430744248565777</v>
      </c>
    </row>
    <row r="46" spans="1:3" ht="16.5" customHeight="1" x14ac:dyDescent="0.2">
      <c r="A46" s="11">
        <v>39083</v>
      </c>
      <c r="B46" s="2">
        <v>6.4287464452596055</v>
      </c>
      <c r="C46" s="2">
        <v>6.4525707625795459</v>
      </c>
    </row>
    <row r="47" spans="1:3" ht="16.5" customHeight="1" x14ac:dyDescent="0.2">
      <c r="A47" s="11">
        <v>39448</v>
      </c>
      <c r="B47" s="2">
        <v>6.437712577280581</v>
      </c>
      <c r="C47" s="2">
        <v>6.4616717619399466</v>
      </c>
    </row>
    <row r="48" spans="1:3" ht="16.5" customHeight="1" x14ac:dyDescent="0.2">
      <c r="A48" s="11">
        <v>39814</v>
      </c>
      <c r="B48" s="2">
        <v>6.508185298254519</v>
      </c>
      <c r="C48" s="2">
        <v>6.4704847845062075</v>
      </c>
    </row>
    <row r="49" spans="1:3" ht="16.5" customHeight="1" x14ac:dyDescent="0.2">
      <c r="A49" s="11">
        <v>40179</v>
      </c>
      <c r="B49" s="2">
        <v>6.5314666993700676</v>
      </c>
      <c r="C49" s="2">
        <v>6.47911159047454</v>
      </c>
    </row>
    <row r="50" spans="1:3" ht="16.5" customHeight="1" x14ac:dyDescent="0.2">
      <c r="A50" s="11">
        <v>40544</v>
      </c>
      <c r="B50" s="2">
        <v>6.5078785895496019</v>
      </c>
      <c r="C50" s="2">
        <v>6.4876460094494925</v>
      </c>
    </row>
    <row r="51" spans="1:3" ht="16.5" customHeight="1" x14ac:dyDescent="0.2">
      <c r="A51" s="11">
        <v>40909</v>
      </c>
      <c r="B51" s="2">
        <v>6.5237266230241762</v>
      </c>
      <c r="C51" s="2">
        <v>6.4961714700280488</v>
      </c>
    </row>
    <row r="52" spans="1:3" ht="16.5" customHeight="1" x14ac:dyDescent="0.2">
      <c r="A52" s="11">
        <v>41275</v>
      </c>
      <c r="B52" s="2">
        <v>6.5212267923475702</v>
      </c>
      <c r="C52" s="2">
        <v>6.5047583881872599</v>
      </c>
    </row>
    <row r="53" spans="1:3" ht="16.5" customHeight="1" x14ac:dyDescent="0.2">
      <c r="A53" s="11">
        <v>41640</v>
      </c>
      <c r="B53" s="2">
        <v>6.5232106295428043</v>
      </c>
      <c r="C53" s="2">
        <v>6.5134614144754313</v>
      </c>
    </row>
    <row r="54" spans="1:3" ht="16.5" customHeight="1" x14ac:dyDescent="0.2">
      <c r="A54" s="11">
        <v>42005</v>
      </c>
      <c r="B54" s="2">
        <v>6.5197363607757115</v>
      </c>
      <c r="C54" s="2">
        <v>6.5223165400068464</v>
      </c>
    </row>
    <row r="55" spans="1:3" ht="16.5" customHeight="1" x14ac:dyDescent="0.2">
      <c r="A55" s="11">
        <v>42370</v>
      </c>
      <c r="B55" s="2">
        <v>6.5100811904556153</v>
      </c>
      <c r="C55" s="2">
        <v>6.5313380612600422</v>
      </c>
    </row>
    <row r="56" spans="1:3" ht="16.5" customHeight="1" x14ac:dyDescent="0.2">
      <c r="A56" s="11">
        <v>42736</v>
      </c>
      <c r="B56" s="2">
        <v>6.519812434392029</v>
      </c>
      <c r="C56" s="2">
        <v>6.5405154036796214</v>
      </c>
    </row>
    <row r="57" spans="1:3" ht="16.5" customHeight="1" x14ac:dyDescent="0.2">
      <c r="A57" s="11">
        <v>43101</v>
      </c>
      <c r="B57" s="2">
        <v>6.5515177892215082</v>
      </c>
      <c r="C57" s="2">
        <v>6.5498098040816144</v>
      </c>
    </row>
    <row r="58" spans="1:3" ht="16.5" customHeight="1" x14ac:dyDescent="0.2">
      <c r="A58" s="11">
        <v>43466</v>
      </c>
      <c r="B58" s="2">
        <v>6.5601825777708624</v>
      </c>
      <c r="C58" s="2">
        <v>6.5591508518623822</v>
      </c>
    </row>
    <row r="59" spans="1:3" ht="16.5" customHeight="1" x14ac:dyDescent="0.2">
      <c r="A59" s="11">
        <v>43831</v>
      </c>
      <c r="B59" s="2">
        <v>6.6205069499100277</v>
      </c>
      <c r="C59" s="2">
        <v>6.569150851862382</v>
      </c>
    </row>
    <row r="60" spans="1:3" ht="16.5" customHeight="1" x14ac:dyDescent="0.2">
      <c r="A60" s="11">
        <v>44197</v>
      </c>
      <c r="B60" s="2">
        <v>6.6132291725158332</v>
      </c>
      <c r="C60" s="2">
        <v>6.5791508518623818</v>
      </c>
    </row>
    <row r="61" spans="1:3" ht="16.5" customHeight="1" x14ac:dyDescent="0.2">
      <c r="A61" s="11">
        <v>44562</v>
      </c>
      <c r="B61" s="2">
        <v>6.6026664812796216</v>
      </c>
      <c r="C61" s="2">
        <v>6.5891508518623816</v>
      </c>
    </row>
    <row r="62" spans="1:3" ht="16.5" customHeight="1" x14ac:dyDescent="0.2">
      <c r="A62" s="11">
        <v>44927</v>
      </c>
      <c r="B62" s="2">
        <v>6.6053751863539958</v>
      </c>
      <c r="C62" s="2">
        <v>6.5991508518623814</v>
      </c>
    </row>
    <row r="63" spans="1:3" ht="16.5" customHeight="1" x14ac:dyDescent="0.2">
      <c r="A63" s="11">
        <v>45292</v>
      </c>
      <c r="B63" s="2">
        <v>6.6095095248120153</v>
      </c>
      <c r="C63" s="2">
        <v>6.6091508518623812</v>
      </c>
    </row>
    <row r="64" spans="1:3" ht="16.5" customHeight="1" x14ac:dyDescent="0.2">
      <c r="A64" s="11">
        <v>45658</v>
      </c>
      <c r="B64" s="2">
        <v>6.6190166438385614</v>
      </c>
      <c r="C64" s="2">
        <v>6.6191508518623809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4"/>
  <dimension ref="A1:E64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3" width="9.140625" style="2" customWidth="1"/>
    <col min="34" max="16384" width="9.140625" style="2"/>
  </cols>
  <sheetData>
    <row r="1" spans="1:5" s="12" customFormat="1" ht="36.75" customHeight="1" x14ac:dyDescent="0.25">
      <c r="A1" s="13" t="s">
        <v>15</v>
      </c>
      <c r="B1" s="15" t="s">
        <v>14</v>
      </c>
    </row>
    <row r="2" spans="1:5" s="12" customFormat="1" ht="36.75" customHeight="1" x14ac:dyDescent="0.25">
      <c r="A2" s="56" t="s">
        <v>59</v>
      </c>
    </row>
    <row r="3" spans="1:5" ht="16.5" customHeight="1" x14ac:dyDescent="0.2">
      <c r="A3" s="14"/>
      <c r="B3" s="14" t="s">
        <v>64</v>
      </c>
      <c r="C3" s="14" t="s">
        <v>81</v>
      </c>
      <c r="D3" s="14" t="s">
        <v>96</v>
      </c>
      <c r="E3" s="14" t="s">
        <v>95</v>
      </c>
    </row>
    <row r="4" spans="1:5" ht="16.5" customHeight="1" x14ac:dyDescent="0.2">
      <c r="A4" s="11">
        <v>23743</v>
      </c>
      <c r="B4" s="2" t="e">
        <f>NA()</f>
        <v>#N/A</v>
      </c>
      <c r="C4" s="2" t="e">
        <f>NA()</f>
        <v>#N/A</v>
      </c>
      <c r="D4" s="2" t="e">
        <f>NA()</f>
        <v>#N/A</v>
      </c>
      <c r="E4" s="2" t="e">
        <f>NA()</f>
        <v>#N/A</v>
      </c>
    </row>
    <row r="5" spans="1:5" ht="16.5" customHeight="1" x14ac:dyDescent="0.2">
      <c r="A5" s="11">
        <v>24108</v>
      </c>
      <c r="B5" s="2">
        <v>0.64533855198225776</v>
      </c>
      <c r="C5" s="2" t="e">
        <f>NA()</f>
        <v>#N/A</v>
      </c>
      <c r="D5" s="2">
        <v>0.65166782105892385</v>
      </c>
      <c r="E5" s="2">
        <v>0.68500000000000005</v>
      </c>
    </row>
    <row r="6" spans="1:5" ht="16.5" customHeight="1" x14ac:dyDescent="0.2">
      <c r="A6" s="11">
        <v>24473</v>
      </c>
      <c r="B6" s="2">
        <v>0.65308982299483764</v>
      </c>
      <c r="C6" s="2" t="e">
        <f>NA()</f>
        <v>#N/A</v>
      </c>
      <c r="D6" s="2">
        <v>0.65952439660491513</v>
      </c>
      <c r="E6" s="2">
        <v>0.68500000000000005</v>
      </c>
    </row>
    <row r="7" spans="1:5" ht="16.5" customHeight="1" x14ac:dyDescent="0.2">
      <c r="A7" s="11">
        <v>24838</v>
      </c>
      <c r="B7" s="2">
        <v>0.65555916585387441</v>
      </c>
      <c r="C7" s="2" t="e">
        <f>NA()</f>
        <v>#N/A</v>
      </c>
      <c r="D7" s="2">
        <v>0.67156464235982705</v>
      </c>
      <c r="E7" s="2">
        <v>0.68500000000000005</v>
      </c>
    </row>
    <row r="8" spans="1:5" ht="16.5" customHeight="1" x14ac:dyDescent="0.2">
      <c r="A8" s="11">
        <v>25204</v>
      </c>
      <c r="B8" s="2">
        <v>0.65145873407086552</v>
      </c>
      <c r="C8" s="2" t="e">
        <f>NA()</f>
        <v>#N/A</v>
      </c>
      <c r="D8" s="2">
        <v>0.67676198567997814</v>
      </c>
      <c r="E8" s="2">
        <v>0.68500000000000005</v>
      </c>
    </row>
    <row r="9" spans="1:5" ht="16.5" customHeight="1" x14ac:dyDescent="0.2">
      <c r="A9" s="11">
        <v>25569</v>
      </c>
      <c r="B9" s="2">
        <v>0.65950626828703363</v>
      </c>
      <c r="C9" s="2" t="e">
        <f>NA()</f>
        <v>#N/A</v>
      </c>
      <c r="D9" s="2">
        <v>0.67929800465274481</v>
      </c>
      <c r="E9" s="2">
        <v>0.68500000000000005</v>
      </c>
    </row>
    <row r="10" spans="1:5" ht="16.5" customHeight="1" x14ac:dyDescent="0.2">
      <c r="A10" s="11">
        <v>25934</v>
      </c>
      <c r="B10" s="2">
        <v>0.66993233940462327</v>
      </c>
      <c r="C10" s="2" t="e">
        <f>NA()</f>
        <v>#N/A</v>
      </c>
      <c r="D10" s="2">
        <v>0.68463502777058804</v>
      </c>
      <c r="E10" s="2">
        <v>0.68500000000000005</v>
      </c>
    </row>
    <row r="11" spans="1:5" ht="16.5" customHeight="1" x14ac:dyDescent="0.2">
      <c r="A11" s="11">
        <v>26299</v>
      </c>
      <c r="B11" s="2">
        <v>0.65117128013061498</v>
      </c>
      <c r="C11" s="2" t="e">
        <f>NA()</f>
        <v>#N/A</v>
      </c>
      <c r="D11" s="2">
        <v>0.66762419123186922</v>
      </c>
      <c r="E11" s="2">
        <v>0.68500000000000005</v>
      </c>
    </row>
    <row r="12" spans="1:5" ht="16.5" customHeight="1" x14ac:dyDescent="0.2">
      <c r="A12" s="11">
        <v>26665</v>
      </c>
      <c r="B12" s="2">
        <v>0.64164846083867078</v>
      </c>
      <c r="C12" s="2" t="e">
        <f>NA()</f>
        <v>#N/A</v>
      </c>
      <c r="D12" s="2">
        <v>0.66235185252709117</v>
      </c>
      <c r="E12" s="2">
        <v>0.68500000000000005</v>
      </c>
    </row>
    <row r="13" spans="1:5" ht="16.5" customHeight="1" x14ac:dyDescent="0.2">
      <c r="A13" s="11">
        <v>27030</v>
      </c>
      <c r="B13" s="2">
        <v>0.67007654681942619</v>
      </c>
      <c r="C13" s="2" t="e">
        <f>NA()</f>
        <v>#N/A</v>
      </c>
      <c r="D13" s="2">
        <v>0.70012202969207937</v>
      </c>
      <c r="E13" s="2">
        <v>0.68500000000000005</v>
      </c>
    </row>
    <row r="14" spans="1:5" ht="16.5" customHeight="1" x14ac:dyDescent="0.2">
      <c r="A14" s="11">
        <v>27395</v>
      </c>
      <c r="B14" s="2">
        <v>0.67308727855327077</v>
      </c>
      <c r="C14" s="2" t="e">
        <f>NA()</f>
        <v>#N/A</v>
      </c>
      <c r="D14" s="2">
        <v>0.69182666770484846</v>
      </c>
      <c r="E14" s="2">
        <v>0.68500000000000005</v>
      </c>
    </row>
    <row r="15" spans="1:5" ht="16.5" customHeight="1" x14ac:dyDescent="0.2">
      <c r="A15" s="11">
        <v>27760</v>
      </c>
      <c r="B15" s="2">
        <v>0.66956038242928306</v>
      </c>
      <c r="C15" s="2" t="e">
        <f>NA()</f>
        <v>#N/A</v>
      </c>
      <c r="D15" s="2">
        <v>0.68972036056207175</v>
      </c>
      <c r="E15" s="2">
        <v>0.68500000000000005</v>
      </c>
    </row>
    <row r="16" spans="1:5" ht="16.5" customHeight="1" x14ac:dyDescent="0.2">
      <c r="A16" s="11">
        <v>28126</v>
      </c>
      <c r="B16" s="2">
        <v>0.6720489943945257</v>
      </c>
      <c r="C16" s="2" t="e">
        <f>NA()</f>
        <v>#N/A</v>
      </c>
      <c r="D16" s="2">
        <v>0.69770718500922035</v>
      </c>
      <c r="E16" s="2">
        <v>0.68500000000000005</v>
      </c>
    </row>
    <row r="17" spans="1:5" ht="16.5" customHeight="1" x14ac:dyDescent="0.2">
      <c r="A17" s="11">
        <v>28491</v>
      </c>
      <c r="B17" s="2">
        <v>0.67365265896036852</v>
      </c>
      <c r="C17" s="2" t="e">
        <f>NA()</f>
        <v>#N/A</v>
      </c>
      <c r="D17" s="2">
        <v>0.70641819497596481</v>
      </c>
      <c r="E17" s="2">
        <v>0.68500000000000005</v>
      </c>
    </row>
    <row r="18" spans="1:5" ht="16.5" customHeight="1" x14ac:dyDescent="0.2">
      <c r="A18" s="11">
        <v>28856</v>
      </c>
      <c r="B18" s="2">
        <v>0.68251304449255601</v>
      </c>
      <c r="C18" s="2" t="e">
        <f>NA()</f>
        <v>#N/A</v>
      </c>
      <c r="D18" s="2">
        <v>0.71784277474552116</v>
      </c>
      <c r="E18" s="2">
        <v>0.68500000000000005</v>
      </c>
    </row>
    <row r="19" spans="1:5" ht="16.5" customHeight="1" x14ac:dyDescent="0.2">
      <c r="A19" s="11">
        <v>29221</v>
      </c>
      <c r="B19" s="2">
        <v>0.69201976803917886</v>
      </c>
      <c r="C19" s="2" t="e">
        <f>NA()</f>
        <v>#N/A</v>
      </c>
      <c r="D19" s="2">
        <v>0.72638487138654373</v>
      </c>
      <c r="E19" s="2">
        <v>0.68500000000000005</v>
      </c>
    </row>
    <row r="20" spans="1:5" ht="16.5" customHeight="1" x14ac:dyDescent="0.2">
      <c r="A20" s="11">
        <v>29587</v>
      </c>
      <c r="B20" s="2">
        <v>0.68217825115675623</v>
      </c>
      <c r="C20" s="2" t="e">
        <f>NA()</f>
        <v>#N/A</v>
      </c>
      <c r="D20" s="2">
        <v>0.71629459104149562</v>
      </c>
      <c r="E20" s="2">
        <v>0.68500000000000005</v>
      </c>
    </row>
    <row r="21" spans="1:5" ht="16.5" customHeight="1" x14ac:dyDescent="0.2">
      <c r="A21" s="11">
        <v>29952</v>
      </c>
      <c r="B21" s="2">
        <v>0.67031563525167093</v>
      </c>
      <c r="C21" s="2" t="e">
        <f>NA()</f>
        <v>#N/A</v>
      </c>
      <c r="D21" s="2">
        <v>0.70096946138923411</v>
      </c>
      <c r="E21" s="2">
        <v>0.68500000000000005</v>
      </c>
    </row>
    <row r="22" spans="1:5" ht="16.5" customHeight="1" x14ac:dyDescent="0.2">
      <c r="A22" s="11">
        <v>30317</v>
      </c>
      <c r="B22" s="2">
        <v>0.66710635773850468</v>
      </c>
      <c r="C22" s="2" t="e">
        <f>NA()</f>
        <v>#N/A</v>
      </c>
      <c r="D22" s="2">
        <v>0.68885017133155346</v>
      </c>
      <c r="E22" s="2">
        <v>0.68500000000000005</v>
      </c>
    </row>
    <row r="23" spans="1:5" ht="16.5" customHeight="1" x14ac:dyDescent="0.2">
      <c r="A23" s="11">
        <v>30682</v>
      </c>
      <c r="B23" s="2">
        <v>0.6512582093673851</v>
      </c>
      <c r="C23" s="2" t="e">
        <f>NA()</f>
        <v>#N/A</v>
      </c>
      <c r="D23" s="2">
        <v>0.67360150734486957</v>
      </c>
      <c r="E23" s="2">
        <v>0.68500000000000005</v>
      </c>
    </row>
    <row r="24" spans="1:5" ht="16.5" customHeight="1" x14ac:dyDescent="0.2">
      <c r="A24" s="11">
        <v>31048</v>
      </c>
      <c r="B24" s="2">
        <v>0.6501599962761152</v>
      </c>
      <c r="C24" s="2" t="e">
        <f>NA()</f>
        <v>#N/A</v>
      </c>
      <c r="D24" s="2">
        <v>0.67540873424080028</v>
      </c>
      <c r="E24" s="2">
        <v>0.68500000000000005</v>
      </c>
    </row>
    <row r="25" spans="1:5" ht="16.5" customHeight="1" x14ac:dyDescent="0.2">
      <c r="A25" s="11">
        <v>31413</v>
      </c>
      <c r="B25" s="2">
        <v>0.66136703270084518</v>
      </c>
      <c r="C25" s="2" t="e">
        <f>NA()</f>
        <v>#N/A</v>
      </c>
      <c r="D25" s="2">
        <v>0.68679957334719888</v>
      </c>
      <c r="E25" s="2">
        <v>0.68500000000000005</v>
      </c>
    </row>
    <row r="26" spans="1:5" ht="16.5" customHeight="1" x14ac:dyDescent="0.2">
      <c r="A26" s="11">
        <v>31778</v>
      </c>
      <c r="B26" s="2">
        <v>0.67690224166993984</v>
      </c>
      <c r="C26" s="2" t="e">
        <f>NA()</f>
        <v>#N/A</v>
      </c>
      <c r="D26" s="2">
        <v>0.70559447683003107</v>
      </c>
      <c r="E26" s="2">
        <v>0.68500000000000005</v>
      </c>
    </row>
    <row r="27" spans="1:5" ht="16.5" customHeight="1" x14ac:dyDescent="0.2">
      <c r="A27" s="11">
        <v>32143</v>
      </c>
      <c r="B27" s="2">
        <v>0.68408192131610512</v>
      </c>
      <c r="C27" s="2" t="e">
        <f>NA()</f>
        <v>#N/A</v>
      </c>
      <c r="D27" s="2">
        <v>0.70761300498896007</v>
      </c>
      <c r="E27" s="2">
        <v>0.68500000000000005</v>
      </c>
    </row>
    <row r="28" spans="1:5" ht="16.5" customHeight="1" x14ac:dyDescent="0.2">
      <c r="A28" s="11">
        <v>32509</v>
      </c>
      <c r="B28" s="2">
        <v>0.66796234188839487</v>
      </c>
      <c r="C28" s="2" t="e">
        <f>NA()</f>
        <v>#N/A</v>
      </c>
      <c r="D28" s="2">
        <v>0.7007283209177031</v>
      </c>
      <c r="E28" s="2">
        <v>0.68500000000000005</v>
      </c>
    </row>
    <row r="29" spans="1:5" ht="16.5" customHeight="1" x14ac:dyDescent="0.2">
      <c r="A29" s="11">
        <v>32874</v>
      </c>
      <c r="B29" s="2">
        <v>0.66112608222467373</v>
      </c>
      <c r="C29" s="2" t="e">
        <f>NA()</f>
        <v>#N/A</v>
      </c>
      <c r="D29" s="2">
        <v>0.69390363649337694</v>
      </c>
      <c r="E29" s="2">
        <v>0.68500000000000005</v>
      </c>
    </row>
    <row r="30" spans="1:5" ht="16.5" customHeight="1" x14ac:dyDescent="0.2">
      <c r="A30" s="11">
        <v>33239</v>
      </c>
      <c r="B30" s="2">
        <v>0.65496329290843247</v>
      </c>
      <c r="C30" s="2" t="e">
        <f>NA()</f>
        <v>#N/A</v>
      </c>
      <c r="D30" s="2">
        <v>0.68462311417094934</v>
      </c>
      <c r="E30" s="2">
        <v>0.68500000000000005</v>
      </c>
    </row>
    <row r="31" spans="1:5" ht="16.5" customHeight="1" x14ac:dyDescent="0.2">
      <c r="A31" s="11">
        <v>33604</v>
      </c>
      <c r="B31" s="2">
        <v>0.65058279614506176</v>
      </c>
      <c r="C31" s="2" t="e">
        <f>NA()</f>
        <v>#N/A</v>
      </c>
      <c r="D31" s="2">
        <v>0.67753466017456965</v>
      </c>
      <c r="E31" s="2">
        <v>0.68500000000000005</v>
      </c>
    </row>
    <row r="32" spans="1:5" ht="16.5" customHeight="1" x14ac:dyDescent="0.2">
      <c r="A32" s="11">
        <v>33970</v>
      </c>
      <c r="B32" s="2">
        <v>0.64811636629066349</v>
      </c>
      <c r="C32" s="2" t="e">
        <f>NA()</f>
        <v>#N/A</v>
      </c>
      <c r="D32" s="2">
        <v>0.67530000376841814</v>
      </c>
      <c r="E32" s="2">
        <v>0.68500000000000005</v>
      </c>
    </row>
    <row r="33" spans="1:5" ht="16.5" customHeight="1" x14ac:dyDescent="0.2">
      <c r="A33" s="11">
        <v>34335</v>
      </c>
      <c r="B33" s="2">
        <v>0.62778091803580593</v>
      </c>
      <c r="C33" s="2" t="e">
        <f>NA()</f>
        <v>#N/A</v>
      </c>
      <c r="D33" s="2">
        <v>0.64344659873332333</v>
      </c>
      <c r="E33" s="2">
        <v>0.68500000000000005</v>
      </c>
    </row>
    <row r="34" spans="1:5" ht="16.5" customHeight="1" x14ac:dyDescent="0.2">
      <c r="A34" s="11">
        <v>34700</v>
      </c>
      <c r="B34" s="2">
        <v>0.62670140543410202</v>
      </c>
      <c r="C34" s="2" t="e">
        <f>NA()</f>
        <v>#N/A</v>
      </c>
      <c r="D34" s="2">
        <v>0.65311826392549832</v>
      </c>
      <c r="E34" s="2">
        <v>0.68500000000000005</v>
      </c>
    </row>
    <row r="35" spans="1:5" ht="16.5" customHeight="1" x14ac:dyDescent="0.2">
      <c r="A35" s="11">
        <v>35065</v>
      </c>
      <c r="B35" s="2">
        <v>0.63123992538838913</v>
      </c>
      <c r="C35" s="2" t="e">
        <f>NA()</f>
        <v>#N/A</v>
      </c>
      <c r="D35" s="2">
        <v>0.66433247040992172</v>
      </c>
      <c r="E35" s="2">
        <v>0.68500000000000005</v>
      </c>
    </row>
    <row r="36" spans="1:5" ht="16.5" customHeight="1" x14ac:dyDescent="0.2">
      <c r="A36" s="11">
        <v>35431</v>
      </c>
      <c r="B36" s="2">
        <v>0.62896369744330205</v>
      </c>
      <c r="C36" s="2" t="e">
        <f>NA()</f>
        <v>#N/A</v>
      </c>
      <c r="D36" s="2">
        <v>0.66082867984085691</v>
      </c>
      <c r="E36" s="2">
        <v>0.68500000000000005</v>
      </c>
    </row>
    <row r="37" spans="1:5" ht="16.5" customHeight="1" x14ac:dyDescent="0.2">
      <c r="A37" s="11">
        <v>35796</v>
      </c>
      <c r="B37" s="2">
        <v>0.64654756147945669</v>
      </c>
      <c r="C37" s="2" t="e">
        <f>NA()</f>
        <v>#N/A</v>
      </c>
      <c r="D37" s="2">
        <v>0.6725547217203266</v>
      </c>
      <c r="E37" s="2">
        <v>0.68500000000000005</v>
      </c>
    </row>
    <row r="38" spans="1:5" ht="16.5" customHeight="1" x14ac:dyDescent="0.2">
      <c r="A38" s="11">
        <v>36161</v>
      </c>
      <c r="B38" s="2">
        <v>0.64661590633461741</v>
      </c>
      <c r="C38" s="2" t="e">
        <f>NA()</f>
        <v>#N/A</v>
      </c>
      <c r="D38" s="2">
        <v>0.67298826752029661</v>
      </c>
      <c r="E38" s="2">
        <v>0.68500000000000005</v>
      </c>
    </row>
    <row r="39" spans="1:5" ht="16.5" customHeight="1" x14ac:dyDescent="0.2">
      <c r="A39" s="11">
        <v>36526</v>
      </c>
      <c r="B39" s="2">
        <v>0.62278854573032671</v>
      </c>
      <c r="C39" s="2">
        <v>0.64366463157809639</v>
      </c>
      <c r="D39" s="2">
        <v>0.66255032201277175</v>
      </c>
      <c r="E39" s="2">
        <v>0.68500000000000005</v>
      </c>
    </row>
    <row r="40" spans="1:5" ht="16.5" customHeight="1" x14ac:dyDescent="0.2">
      <c r="A40" s="11">
        <v>36892</v>
      </c>
      <c r="B40" s="2">
        <v>0.63314119472493924</v>
      </c>
      <c r="C40" s="2">
        <v>0.64316082935384877</v>
      </c>
      <c r="D40" s="2">
        <v>0.67648949925652779</v>
      </c>
      <c r="E40" s="2">
        <v>0.68500000000000005</v>
      </c>
    </row>
    <row r="41" spans="1:5" ht="16.5" customHeight="1" x14ac:dyDescent="0.2">
      <c r="A41" s="11">
        <v>37257</v>
      </c>
      <c r="B41" s="2">
        <v>0.64089010791754297</v>
      </c>
      <c r="C41" s="2">
        <v>0.64338740178068166</v>
      </c>
      <c r="D41" s="2">
        <v>0.67960222850587182</v>
      </c>
      <c r="E41" s="2">
        <v>0.68500000000000005</v>
      </c>
    </row>
    <row r="42" spans="1:5" ht="16.5" customHeight="1" x14ac:dyDescent="0.2">
      <c r="A42" s="11">
        <v>37622</v>
      </c>
      <c r="B42" s="2">
        <v>0.64469994856039581</v>
      </c>
      <c r="C42" s="2">
        <v>0.64408120244343303</v>
      </c>
      <c r="D42" s="2">
        <v>0.68466939682322436</v>
      </c>
      <c r="E42" s="2">
        <v>0.68500000000000005</v>
      </c>
    </row>
    <row r="43" spans="1:5" ht="16.5" customHeight="1" x14ac:dyDescent="0.2">
      <c r="A43" s="11">
        <v>37987</v>
      </c>
      <c r="B43" s="2">
        <v>0.63318671812568372</v>
      </c>
      <c r="C43" s="2">
        <v>0.64433943749677436</v>
      </c>
      <c r="D43" s="2">
        <v>0.67989474716888765</v>
      </c>
      <c r="E43" s="2">
        <v>0.68500000000000005</v>
      </c>
    </row>
    <row r="44" spans="1:5" ht="16.5" customHeight="1" x14ac:dyDescent="0.2">
      <c r="A44" s="11">
        <v>38353</v>
      </c>
      <c r="B44" s="2">
        <v>0.63632559750120843</v>
      </c>
      <c r="C44" s="2">
        <v>0.64187013827315131</v>
      </c>
      <c r="D44" s="2">
        <v>0.69465109959418292</v>
      </c>
      <c r="E44" s="2">
        <v>0.68221718750000004</v>
      </c>
    </row>
    <row r="45" spans="1:5" ht="16.5" customHeight="1" x14ac:dyDescent="0.2">
      <c r="A45" s="11">
        <v>38718</v>
      </c>
      <c r="B45" s="2">
        <v>0.63540255276671642</v>
      </c>
      <c r="C45" s="2">
        <v>0.64109940993354542</v>
      </c>
      <c r="D45" s="2">
        <v>0.6832132596105962</v>
      </c>
      <c r="E45" s="2">
        <v>0.67943437500000003</v>
      </c>
    </row>
    <row r="46" spans="1:5" ht="16.5" customHeight="1" x14ac:dyDescent="0.2">
      <c r="A46" s="11">
        <v>39083</v>
      </c>
      <c r="B46" s="2">
        <v>0.6536568915461457</v>
      </c>
      <c r="C46" s="2">
        <v>0.63756021201933277</v>
      </c>
      <c r="D46" s="2">
        <v>0.7074166097325979</v>
      </c>
      <c r="E46" s="2">
        <v>0.67665156250000003</v>
      </c>
    </row>
    <row r="47" spans="1:5" ht="16.5" customHeight="1" x14ac:dyDescent="0.2">
      <c r="A47" s="11">
        <v>39448</v>
      </c>
      <c r="B47" s="2">
        <v>0.65541811041387554</v>
      </c>
      <c r="C47" s="2">
        <v>0.63593616878309001</v>
      </c>
      <c r="D47" s="2">
        <v>0.70558932263400242</v>
      </c>
      <c r="E47" s="2">
        <v>0.67386875000000002</v>
      </c>
    </row>
    <row r="48" spans="1:5" ht="16.5" customHeight="1" x14ac:dyDescent="0.2">
      <c r="A48" s="11">
        <v>39814</v>
      </c>
      <c r="B48" s="2">
        <v>0.67884098000995885</v>
      </c>
      <c r="C48" s="2">
        <v>0.63910115900805875</v>
      </c>
      <c r="D48" s="2">
        <v>0.71010522683893373</v>
      </c>
      <c r="E48" s="2">
        <v>0.67108593750000012</v>
      </c>
    </row>
    <row r="49" spans="1:5" ht="16.5" customHeight="1" x14ac:dyDescent="0.2">
      <c r="A49" s="11">
        <v>40179</v>
      </c>
      <c r="B49" s="2">
        <v>0.65068225978204863</v>
      </c>
      <c r="C49" s="2">
        <v>0.63777564464750647</v>
      </c>
      <c r="D49" s="2">
        <v>0.6981073057327718</v>
      </c>
      <c r="E49" s="2">
        <v>0.668303125</v>
      </c>
    </row>
    <row r="50" spans="1:5" ht="16.5" customHeight="1" x14ac:dyDescent="0.2">
      <c r="A50" s="11">
        <v>40544</v>
      </c>
      <c r="B50" s="2">
        <v>0.64671399161020804</v>
      </c>
      <c r="C50" s="2">
        <v>0.63589530136169814</v>
      </c>
      <c r="D50" s="2">
        <v>0.69194730511536684</v>
      </c>
      <c r="E50" s="2">
        <v>0.6655203125000001</v>
      </c>
    </row>
    <row r="51" spans="1:5" ht="16.5" customHeight="1" x14ac:dyDescent="0.2">
      <c r="A51" s="11">
        <v>40909</v>
      </c>
      <c r="B51" s="2">
        <v>0.63689954421787309</v>
      </c>
      <c r="C51" s="2">
        <v>0.63327147125234395</v>
      </c>
      <c r="D51" s="2">
        <v>0.67789171605502896</v>
      </c>
      <c r="E51" s="2">
        <v>0.66273750000000009</v>
      </c>
    </row>
    <row r="52" spans="1:5" ht="16.5" customHeight="1" x14ac:dyDescent="0.2">
      <c r="A52" s="11">
        <v>41275</v>
      </c>
      <c r="B52" s="2">
        <v>0.63431864796626225</v>
      </c>
      <c r="C52" s="2">
        <v>0.63268175516976066</v>
      </c>
      <c r="D52" s="2">
        <v>0.66704231944247638</v>
      </c>
      <c r="E52" s="2">
        <v>0.65995468749999997</v>
      </c>
    </row>
    <row r="53" spans="1:5" ht="16.5" customHeight="1" x14ac:dyDescent="0.2">
      <c r="A53" s="11">
        <v>41640</v>
      </c>
      <c r="B53" s="2">
        <v>0.63053794882168279</v>
      </c>
      <c r="C53" s="2">
        <v>0.63148664152290923</v>
      </c>
      <c r="D53" s="2">
        <v>0.66561362521225986</v>
      </c>
      <c r="E53" s="2">
        <v>0.65717187500000007</v>
      </c>
    </row>
    <row r="54" spans="1:5" ht="16.5" customHeight="1" x14ac:dyDescent="0.2">
      <c r="A54" s="11">
        <v>42005</v>
      </c>
      <c r="B54" s="2">
        <v>0.63282209935236156</v>
      </c>
      <c r="C54" s="2">
        <v>0.63000235782523606</v>
      </c>
      <c r="D54" s="2">
        <v>0.65700113914723801</v>
      </c>
      <c r="E54" s="2">
        <v>0.65438906250000006</v>
      </c>
    </row>
    <row r="55" spans="1:5" ht="16.5" customHeight="1" x14ac:dyDescent="0.2">
      <c r="A55" s="11">
        <v>42370</v>
      </c>
      <c r="B55" s="2">
        <v>0.63000767413143277</v>
      </c>
      <c r="C55" s="2">
        <v>0.62791563683736351</v>
      </c>
      <c r="D55" s="2">
        <v>0.64552358960255529</v>
      </c>
      <c r="E55" s="2">
        <v>0.65160625000000005</v>
      </c>
    </row>
    <row r="56" spans="1:5" ht="16.5" customHeight="1" x14ac:dyDescent="0.2">
      <c r="A56" s="11">
        <v>42736</v>
      </c>
      <c r="B56" s="2">
        <v>0.6238541027453095</v>
      </c>
      <c r="C56" s="2">
        <v>0.62744314624318642</v>
      </c>
      <c r="D56" s="2">
        <v>0.64333867599730643</v>
      </c>
      <c r="E56" s="2">
        <v>0.65160625000000005</v>
      </c>
    </row>
    <row r="57" spans="1:5" ht="16.5" customHeight="1" x14ac:dyDescent="0.2">
      <c r="A57" s="11">
        <v>43101</v>
      </c>
      <c r="B57" s="2">
        <v>0.62883222397089744</v>
      </c>
      <c r="C57" s="2">
        <v>0.62937655368501555</v>
      </c>
      <c r="D57" s="2">
        <v>0.64279601546622012</v>
      </c>
      <c r="E57" s="2">
        <v>0.65160625000000005</v>
      </c>
    </row>
    <row r="58" spans="1:5" ht="16.5" customHeight="1" x14ac:dyDescent="0.2">
      <c r="A58" s="11">
        <v>43466</v>
      </c>
      <c r="B58" s="2">
        <v>0.62020148214402171</v>
      </c>
      <c r="C58" s="2">
        <v>0.62899766467582618</v>
      </c>
      <c r="D58" s="2">
        <v>0.62727411201492234</v>
      </c>
      <c r="E58" s="2">
        <v>0.65160625000000005</v>
      </c>
    </row>
    <row r="59" spans="1:5" ht="16.5" customHeight="1" x14ac:dyDescent="0.2">
      <c r="A59" s="11">
        <v>43831</v>
      </c>
      <c r="B59" s="2">
        <v>0.62894280997444862</v>
      </c>
      <c r="C59" s="2">
        <v>0.62959318119463581</v>
      </c>
      <c r="D59" s="2">
        <v>0.63915613478589561</v>
      </c>
      <c r="E59" s="2">
        <v>0.65160625000000005</v>
      </c>
    </row>
    <row r="60" spans="1:5" ht="16.5" customHeight="1" x14ac:dyDescent="0.2">
      <c r="A60" s="11">
        <v>44197</v>
      </c>
      <c r="B60" s="2">
        <v>0.62765150035117379</v>
      </c>
      <c r="C60" s="2">
        <v>0.62908280280582196</v>
      </c>
      <c r="D60" s="2">
        <v>0.64065767694707154</v>
      </c>
      <c r="E60" s="2">
        <v>0.65160625000000005</v>
      </c>
    </row>
    <row r="61" spans="1:5" ht="16.5" customHeight="1" x14ac:dyDescent="0.2">
      <c r="A61" s="11">
        <v>44562</v>
      </c>
      <c r="B61" s="2">
        <v>0.62919033976997163</v>
      </c>
      <c r="C61" s="2">
        <v>0.63029207735290604</v>
      </c>
      <c r="D61" s="2">
        <v>0.64184512167070806</v>
      </c>
      <c r="E61" s="2">
        <v>0.65160625000000005</v>
      </c>
    </row>
    <row r="62" spans="1:5" ht="16.5" customHeight="1" x14ac:dyDescent="0.2">
      <c r="A62" s="11">
        <v>44927</v>
      </c>
      <c r="B62" s="2">
        <v>0.63353005802644047</v>
      </c>
      <c r="C62" s="2">
        <v>0.6323420124863528</v>
      </c>
      <c r="D62" s="2">
        <v>0.6480991524020584</v>
      </c>
      <c r="E62" s="2">
        <v>0.65160625000000005</v>
      </c>
    </row>
    <row r="63" spans="1:5" ht="16.5" customHeight="1" x14ac:dyDescent="0.2">
      <c r="A63" s="11">
        <v>45292</v>
      </c>
      <c r="B63" s="2">
        <v>0.63458760710132989</v>
      </c>
      <c r="C63" s="2">
        <v>0.63355793158009821</v>
      </c>
      <c r="D63" s="2">
        <v>0.65086564797484647</v>
      </c>
      <c r="E63" s="2">
        <v>0.65160625000000005</v>
      </c>
    </row>
    <row r="64" spans="1:5" ht="16.5" customHeight="1" x14ac:dyDescent="0.2">
      <c r="A64" s="11">
        <v>45658</v>
      </c>
      <c r="B64" s="2">
        <v>0.63487425191496161</v>
      </c>
      <c r="C64" s="2">
        <v>0.63468628438295149</v>
      </c>
      <c r="D64" s="2">
        <v>0.6513844427340767</v>
      </c>
      <c r="E64" s="2">
        <v>0.65160625000000005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5"/>
  <dimension ref="A1:C74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0" width="9.140625" style="2" customWidth="1"/>
    <col min="31" max="16384" width="9.140625" style="2"/>
  </cols>
  <sheetData>
    <row r="1" spans="1:3" s="12" customFormat="1" ht="36.75" customHeight="1" x14ac:dyDescent="0.25">
      <c r="A1" s="13" t="s">
        <v>13</v>
      </c>
      <c r="B1" s="15" t="s">
        <v>12</v>
      </c>
    </row>
    <row r="2" spans="1:3" s="12" customFormat="1" ht="36.75" customHeight="1" x14ac:dyDescent="0.25">
      <c r="A2" s="55" t="s">
        <v>59</v>
      </c>
    </row>
    <row r="3" spans="1:3" ht="16.5" customHeight="1" x14ac:dyDescent="0.2">
      <c r="A3" s="14"/>
      <c r="B3" s="14" t="s">
        <v>64</v>
      </c>
      <c r="C3" s="14" t="s">
        <v>94</v>
      </c>
    </row>
    <row r="4" spans="1:3" ht="16.5" customHeight="1" x14ac:dyDescent="0.2">
      <c r="A4" s="11">
        <v>20090</v>
      </c>
      <c r="B4" s="2">
        <v>-1.2263242677933306</v>
      </c>
      <c r="C4" s="2">
        <v>-1.0099564783843569</v>
      </c>
    </row>
    <row r="5" spans="1:3" ht="16.5" customHeight="1" x14ac:dyDescent="0.2">
      <c r="A5" s="11">
        <v>20455</v>
      </c>
      <c r="B5" s="2">
        <v>-1.2171167071828135</v>
      </c>
      <c r="C5" s="2">
        <v>-0.99304519922742618</v>
      </c>
    </row>
    <row r="6" spans="1:3" ht="16.5" customHeight="1" x14ac:dyDescent="0.2">
      <c r="A6" s="11">
        <v>20821</v>
      </c>
      <c r="B6" s="2">
        <v>-1.1743033635486617</v>
      </c>
      <c r="C6" s="2">
        <v>-0.97613392007049538</v>
      </c>
    </row>
    <row r="7" spans="1:3" ht="16.5" customHeight="1" x14ac:dyDescent="0.2">
      <c r="A7" s="11">
        <v>21186</v>
      </c>
      <c r="B7" s="2">
        <v>-1.0562313684748725</v>
      </c>
      <c r="C7" s="2">
        <v>-0.95922264091356457</v>
      </c>
    </row>
    <row r="8" spans="1:3" ht="16.5" customHeight="1" x14ac:dyDescent="0.2">
      <c r="A8" s="11">
        <v>21551</v>
      </c>
      <c r="B8" s="2">
        <v>-1.0340056685774399</v>
      </c>
      <c r="C8" s="2">
        <v>-0.94231136175663377</v>
      </c>
    </row>
    <row r="9" spans="1:3" ht="16.5" customHeight="1" x14ac:dyDescent="0.2">
      <c r="A9" s="11">
        <v>21916</v>
      </c>
      <c r="B9" s="2">
        <v>-0.96940367346868661</v>
      </c>
      <c r="C9" s="2">
        <v>-0.92540008259970297</v>
      </c>
    </row>
    <row r="10" spans="1:3" ht="16.5" customHeight="1" x14ac:dyDescent="0.2">
      <c r="A10" s="11">
        <v>22282</v>
      </c>
      <c r="B10" s="2">
        <v>-0.83502378088366358</v>
      </c>
      <c r="C10" s="2">
        <v>-0.90848880344277239</v>
      </c>
    </row>
    <row r="11" spans="1:3" ht="16.5" customHeight="1" x14ac:dyDescent="0.2">
      <c r="A11" s="11">
        <v>22647</v>
      </c>
      <c r="B11" s="2">
        <v>-0.79128901640492366</v>
      </c>
      <c r="C11" s="2">
        <v>-0.89157752428584169</v>
      </c>
    </row>
    <row r="12" spans="1:3" ht="16.5" customHeight="1" x14ac:dyDescent="0.2">
      <c r="A12" s="11">
        <v>23012</v>
      </c>
      <c r="B12" s="2">
        <v>-0.76180454972489886</v>
      </c>
      <c r="C12" s="2">
        <v>-0.87466624512891078</v>
      </c>
    </row>
    <row r="13" spans="1:3" ht="16.5" customHeight="1" x14ac:dyDescent="0.2">
      <c r="A13" s="11">
        <v>23377</v>
      </c>
      <c r="B13" s="2">
        <v>-0.74480618085443873</v>
      </c>
      <c r="C13" s="2">
        <v>-0.8577549659719802</v>
      </c>
    </row>
    <row r="14" spans="1:3" ht="16.5" customHeight="1" x14ac:dyDescent="0.2">
      <c r="A14" s="11">
        <v>23743</v>
      </c>
      <c r="B14" s="2">
        <v>-0.80198145065967996</v>
      </c>
      <c r="C14" s="2">
        <v>-0.84084368681504928</v>
      </c>
    </row>
    <row r="15" spans="1:3" ht="16.5" customHeight="1" x14ac:dyDescent="0.2">
      <c r="A15" s="11">
        <v>24108</v>
      </c>
      <c r="B15" s="2">
        <v>-0.68029225687043637</v>
      </c>
      <c r="C15" s="2">
        <v>-0.82393240765811848</v>
      </c>
    </row>
    <row r="16" spans="1:3" ht="16.5" customHeight="1" x14ac:dyDescent="0.2">
      <c r="A16" s="11">
        <v>24473</v>
      </c>
      <c r="B16" s="2">
        <v>-0.64988603060289107</v>
      </c>
      <c r="C16" s="2">
        <v>-0.80702112850118768</v>
      </c>
    </row>
    <row r="17" spans="1:3" ht="16.5" customHeight="1" x14ac:dyDescent="0.2">
      <c r="A17" s="11">
        <v>24838</v>
      </c>
      <c r="B17" s="2">
        <v>-0.64686504737077122</v>
      </c>
      <c r="C17" s="2">
        <v>-0.79010984934425699</v>
      </c>
    </row>
    <row r="18" spans="1:3" ht="16.5" customHeight="1" x14ac:dyDescent="0.2">
      <c r="A18" s="11">
        <v>25204</v>
      </c>
      <c r="B18" s="2">
        <v>-0.6675257853897818</v>
      </c>
      <c r="C18" s="2">
        <v>-0.77319857018732607</v>
      </c>
    </row>
    <row r="19" spans="1:3" ht="16.5" customHeight="1" x14ac:dyDescent="0.2">
      <c r="A19" s="11">
        <v>25569</v>
      </c>
      <c r="B19" s="2">
        <v>-0.6791648771467359</v>
      </c>
      <c r="C19" s="2">
        <v>-0.75628729103039538</v>
      </c>
    </row>
    <row r="20" spans="1:3" ht="16.5" customHeight="1" x14ac:dyDescent="0.2">
      <c r="A20" s="11">
        <v>25934</v>
      </c>
      <c r="B20" s="2">
        <v>-0.62174465167103876</v>
      </c>
      <c r="C20" s="2">
        <v>-0.73937601187346458</v>
      </c>
    </row>
    <row r="21" spans="1:3" ht="16.5" customHeight="1" x14ac:dyDescent="0.2">
      <c r="A21" s="11">
        <v>26299</v>
      </c>
      <c r="B21" s="2">
        <v>-0.54173940579252977</v>
      </c>
      <c r="C21" s="2">
        <v>-0.722464732716534</v>
      </c>
    </row>
    <row r="22" spans="1:3" ht="16.5" customHeight="1" x14ac:dyDescent="0.2">
      <c r="A22" s="11">
        <v>26665</v>
      </c>
      <c r="B22" s="2">
        <v>-0.48518009417532826</v>
      </c>
      <c r="C22" s="2">
        <v>-0.70555345355960308</v>
      </c>
    </row>
    <row r="23" spans="1:3" ht="16.5" customHeight="1" x14ac:dyDescent="0.2">
      <c r="A23" s="11">
        <v>27030</v>
      </c>
      <c r="B23" s="2">
        <v>-0.58296511192993328</v>
      </c>
      <c r="C23" s="2">
        <v>-0.68864217440267239</v>
      </c>
    </row>
    <row r="24" spans="1:3" ht="16.5" customHeight="1" x14ac:dyDescent="0.2">
      <c r="A24" s="11">
        <v>27395</v>
      </c>
      <c r="B24" s="2">
        <v>-0.52290492816107981</v>
      </c>
      <c r="C24" s="2">
        <v>-0.67173089524574159</v>
      </c>
    </row>
    <row r="25" spans="1:3" ht="16.5" customHeight="1" x14ac:dyDescent="0.2">
      <c r="A25" s="11">
        <v>27760</v>
      </c>
      <c r="B25" s="2">
        <v>-0.52454533016164206</v>
      </c>
      <c r="C25" s="2">
        <v>-0.6548196160888109</v>
      </c>
    </row>
    <row r="26" spans="1:3" ht="16.5" customHeight="1" x14ac:dyDescent="0.2">
      <c r="A26" s="11">
        <v>28126</v>
      </c>
      <c r="B26" s="2">
        <v>-0.48970076113880334</v>
      </c>
      <c r="C26" s="2">
        <v>-0.63790833693187998</v>
      </c>
    </row>
    <row r="27" spans="1:3" ht="16.5" customHeight="1" x14ac:dyDescent="0.2">
      <c r="A27" s="11">
        <v>28491</v>
      </c>
      <c r="B27" s="2">
        <v>-0.41768178096574898</v>
      </c>
      <c r="C27" s="2">
        <v>-0.62099705777494929</v>
      </c>
    </row>
    <row r="28" spans="1:3" ht="16.5" customHeight="1" x14ac:dyDescent="0.2">
      <c r="A28" s="11">
        <v>28856</v>
      </c>
      <c r="B28" s="2">
        <v>-0.41418225099962103</v>
      </c>
      <c r="C28" s="2">
        <v>-0.60408577861801849</v>
      </c>
    </row>
    <row r="29" spans="1:3" ht="16.5" customHeight="1" x14ac:dyDescent="0.2">
      <c r="A29" s="11">
        <v>29221</v>
      </c>
      <c r="B29" s="2">
        <v>-0.5246923040781043</v>
      </c>
      <c r="C29" s="2">
        <v>-0.58717449946108768</v>
      </c>
    </row>
    <row r="30" spans="1:3" ht="16.5" customHeight="1" x14ac:dyDescent="0.2">
      <c r="A30" s="11">
        <v>29587</v>
      </c>
      <c r="B30" s="2">
        <v>-0.68459110709917692</v>
      </c>
      <c r="C30" s="2">
        <v>-0.57026322030415688</v>
      </c>
    </row>
    <row r="31" spans="1:3" ht="16.5" customHeight="1" x14ac:dyDescent="0.2">
      <c r="A31" s="11">
        <v>29952</v>
      </c>
      <c r="B31" s="2">
        <v>-0.80531835723068734</v>
      </c>
      <c r="C31" s="2">
        <v>-0.55335194114722608</v>
      </c>
    </row>
    <row r="32" spans="1:3" ht="16.5" customHeight="1" x14ac:dyDescent="0.2">
      <c r="A32" s="11">
        <v>30317</v>
      </c>
      <c r="B32" s="2">
        <v>-0.67688312078205037</v>
      </c>
      <c r="C32" s="2">
        <v>-0.53644066199029539</v>
      </c>
    </row>
    <row r="33" spans="1:3" ht="16.5" customHeight="1" x14ac:dyDescent="0.2">
      <c r="A33" s="11">
        <v>30682</v>
      </c>
      <c r="B33" s="2">
        <v>-0.60019304087068504</v>
      </c>
      <c r="C33" s="2">
        <v>-0.51952938283336458</v>
      </c>
    </row>
    <row r="34" spans="1:3" ht="16.5" customHeight="1" x14ac:dyDescent="0.2">
      <c r="A34" s="11">
        <v>31048</v>
      </c>
      <c r="B34" s="2">
        <v>-0.47877387906081281</v>
      </c>
      <c r="C34" s="2">
        <v>-0.50261810367643389</v>
      </c>
    </row>
    <row r="35" spans="1:3" ht="16.5" customHeight="1" x14ac:dyDescent="0.2">
      <c r="A35" s="11">
        <v>31413</v>
      </c>
      <c r="B35" s="2">
        <v>-0.37200103551753955</v>
      </c>
      <c r="C35" s="2">
        <v>-0.48570682451950309</v>
      </c>
    </row>
    <row r="36" spans="1:3" ht="16.5" customHeight="1" x14ac:dyDescent="0.2">
      <c r="A36" s="11">
        <v>31778</v>
      </c>
      <c r="B36" s="2">
        <v>-0.49802883332066517</v>
      </c>
      <c r="C36" s="2">
        <v>-0.46879554536257223</v>
      </c>
    </row>
    <row r="37" spans="1:3" ht="16.5" customHeight="1" x14ac:dyDescent="0.2">
      <c r="A37" s="11">
        <v>32143</v>
      </c>
      <c r="B37" s="2">
        <v>-0.52201301215214202</v>
      </c>
      <c r="C37" s="2">
        <v>-0.45188426620564159</v>
      </c>
    </row>
    <row r="38" spans="1:3" ht="16.5" customHeight="1" x14ac:dyDescent="0.2">
      <c r="A38" s="11">
        <v>32509</v>
      </c>
      <c r="B38" s="2">
        <v>-0.57429883011800398</v>
      </c>
      <c r="C38" s="2">
        <v>-0.43497298704871079</v>
      </c>
    </row>
    <row r="39" spans="1:3" ht="16.5" customHeight="1" x14ac:dyDescent="0.2">
      <c r="A39" s="11">
        <v>32874</v>
      </c>
      <c r="B39" s="2">
        <v>-0.66399497998762413</v>
      </c>
      <c r="C39" s="2">
        <v>-0.41806170789177993</v>
      </c>
    </row>
    <row r="40" spans="1:3" ht="16.5" customHeight="1" x14ac:dyDescent="0.2">
      <c r="A40" s="11">
        <v>33239</v>
      </c>
      <c r="B40" s="2">
        <v>-0.68008354740618671</v>
      </c>
      <c r="C40" s="2">
        <v>-0.40115042873484935</v>
      </c>
    </row>
    <row r="41" spans="1:3" ht="16.5" customHeight="1" x14ac:dyDescent="0.2">
      <c r="A41" s="11">
        <v>33604</v>
      </c>
      <c r="B41" s="2">
        <v>-0.71994075614234154</v>
      </c>
      <c r="C41" s="2">
        <v>-0.38423914957791844</v>
      </c>
    </row>
    <row r="42" spans="1:3" ht="16.5" customHeight="1" x14ac:dyDescent="0.2">
      <c r="A42" s="11">
        <v>33970</v>
      </c>
      <c r="B42" s="2">
        <v>-0.74123427779069861</v>
      </c>
      <c r="C42" s="2">
        <v>-0.36732787042098775</v>
      </c>
    </row>
    <row r="43" spans="1:3" ht="16.5" customHeight="1" x14ac:dyDescent="0.2">
      <c r="A43" s="11">
        <v>34335</v>
      </c>
      <c r="B43" s="2">
        <v>-0.66042914696187893</v>
      </c>
      <c r="C43" s="2">
        <v>-0.35041659126405694</v>
      </c>
    </row>
    <row r="44" spans="1:3" ht="16.5" customHeight="1" x14ac:dyDescent="0.2">
      <c r="A44" s="11">
        <v>34700</v>
      </c>
      <c r="B44" s="2">
        <v>-0.60617390672786498</v>
      </c>
      <c r="C44" s="2">
        <v>-0.33350531210712614</v>
      </c>
    </row>
    <row r="45" spans="1:3" ht="16.5" customHeight="1" x14ac:dyDescent="0.2">
      <c r="A45" s="11">
        <v>35065</v>
      </c>
      <c r="B45" s="2">
        <v>-0.51935041731212839</v>
      </c>
      <c r="C45" s="2">
        <v>-0.31659403295019545</v>
      </c>
    </row>
    <row r="46" spans="1:3" ht="16.5" customHeight="1" x14ac:dyDescent="0.2">
      <c r="A46" s="11">
        <v>35431</v>
      </c>
      <c r="B46" s="2">
        <v>-0.43022321599867469</v>
      </c>
      <c r="C46" s="2">
        <v>-0.29968275379326459</v>
      </c>
    </row>
    <row r="47" spans="1:3" ht="16.5" customHeight="1" x14ac:dyDescent="0.2">
      <c r="A47" s="11">
        <v>35796</v>
      </c>
      <c r="B47" s="2">
        <v>-0.36057736797532081</v>
      </c>
      <c r="C47" s="2">
        <v>-0.28277147463633379</v>
      </c>
    </row>
    <row r="48" spans="1:3" ht="16.5" customHeight="1" x14ac:dyDescent="0.2">
      <c r="A48" s="11">
        <v>36161</v>
      </c>
      <c r="B48" s="2">
        <v>-0.31241076592717787</v>
      </c>
      <c r="C48" s="2">
        <v>-0.26586019547940304</v>
      </c>
    </row>
    <row r="49" spans="1:3" ht="16.5" customHeight="1" x14ac:dyDescent="0.2">
      <c r="A49" s="11">
        <v>36526</v>
      </c>
      <c r="B49" s="2">
        <v>-0.2772336995647055</v>
      </c>
      <c r="C49" s="2">
        <v>-0.24894891632247232</v>
      </c>
    </row>
    <row r="50" spans="1:3" ht="16.5" customHeight="1" x14ac:dyDescent="0.2">
      <c r="A50" s="11">
        <v>36892</v>
      </c>
      <c r="B50" s="2">
        <v>-0.24330026507289224</v>
      </c>
      <c r="C50" s="2">
        <v>-0.23203763716554152</v>
      </c>
    </row>
    <row r="51" spans="1:3" ht="16.5" customHeight="1" x14ac:dyDescent="0.2">
      <c r="A51" s="11">
        <v>37257</v>
      </c>
      <c r="B51" s="2">
        <v>-0.22467543496395451</v>
      </c>
      <c r="C51" s="2">
        <v>-0.21512635800861082</v>
      </c>
    </row>
    <row r="52" spans="1:3" ht="16.5" customHeight="1" x14ac:dyDescent="0.2">
      <c r="A52" s="11">
        <v>37622</v>
      </c>
      <c r="B52" s="2">
        <v>-0.20612547814240209</v>
      </c>
      <c r="C52" s="2">
        <v>-0.19821507885168002</v>
      </c>
    </row>
    <row r="53" spans="1:3" ht="16.5" customHeight="1" x14ac:dyDescent="0.2">
      <c r="A53" s="11">
        <v>37987</v>
      </c>
      <c r="B53" s="2">
        <v>-0.1338196525385526</v>
      </c>
      <c r="C53" s="2">
        <v>-0.18130379969474925</v>
      </c>
    </row>
    <row r="54" spans="1:3" ht="16.5" customHeight="1" x14ac:dyDescent="0.2">
      <c r="A54" s="11">
        <v>38353</v>
      </c>
      <c r="B54" s="2">
        <v>9.8144581035411529E-3</v>
      </c>
      <c r="C54" s="2">
        <v>-0.16439252053781844</v>
      </c>
    </row>
    <row r="55" spans="1:3" ht="16.5" customHeight="1" x14ac:dyDescent="0.2">
      <c r="A55" s="11">
        <v>38718</v>
      </c>
      <c r="B55" s="2">
        <v>0.18322513403803339</v>
      </c>
      <c r="C55" s="2">
        <v>-0.14748124138088775</v>
      </c>
    </row>
    <row r="56" spans="1:3" ht="16.5" customHeight="1" x14ac:dyDescent="0.2">
      <c r="A56" s="11">
        <v>39083</v>
      </c>
      <c r="B56" s="2">
        <v>0.21282421009481328</v>
      </c>
      <c r="C56" s="2">
        <v>-0.130569962223957</v>
      </c>
    </row>
    <row r="57" spans="1:3" ht="16.5" customHeight="1" x14ac:dyDescent="0.2">
      <c r="A57" s="11">
        <v>39448</v>
      </c>
      <c r="B57" s="2">
        <v>0.14705077232384917</v>
      </c>
      <c r="C57" s="2">
        <v>-0.11365868306702623</v>
      </c>
    </row>
    <row r="58" spans="1:3" ht="16.5" customHeight="1" x14ac:dyDescent="0.2">
      <c r="A58" s="11">
        <v>39814</v>
      </c>
      <c r="B58" s="2">
        <v>-2.5088275878297922E-3</v>
      </c>
      <c r="C58" s="2">
        <v>-9.6747403910095398E-2</v>
      </c>
    </row>
    <row r="59" spans="1:3" ht="16.5" customHeight="1" x14ac:dyDescent="0.2">
      <c r="A59" s="11">
        <v>40179</v>
      </c>
      <c r="B59" s="2">
        <v>-3.0000004495312455E-7</v>
      </c>
      <c r="C59" s="2">
        <v>-7.9836124753164595E-2</v>
      </c>
    </row>
    <row r="60" spans="1:3" ht="16.5" customHeight="1" x14ac:dyDescent="0.2">
      <c r="A60" s="11">
        <v>40544</v>
      </c>
      <c r="B60" s="2">
        <v>-5.0347503267466252E-2</v>
      </c>
      <c r="C60" s="2">
        <v>-6.2924845596233875E-2</v>
      </c>
    </row>
    <row r="61" spans="1:3" ht="16.5" customHeight="1" x14ac:dyDescent="0.2">
      <c r="A61" s="11">
        <v>40909</v>
      </c>
      <c r="B61" s="2">
        <v>-0.10799728448672138</v>
      </c>
      <c r="C61" s="2">
        <v>-4.6013566439303058E-2</v>
      </c>
    </row>
    <row r="62" spans="1:3" ht="16.5" customHeight="1" x14ac:dyDescent="0.2">
      <c r="A62" s="11">
        <v>41275</v>
      </c>
      <c r="B62" s="2">
        <v>-8.9247762361596955E-2</v>
      </c>
      <c r="C62" s="2">
        <v>-2.9102287282372408E-2</v>
      </c>
    </row>
    <row r="63" spans="1:3" ht="16.5" customHeight="1" x14ac:dyDescent="0.2">
      <c r="A63" s="11">
        <v>41640</v>
      </c>
      <c r="B63" s="2">
        <v>-6.1650480488283407E-2</v>
      </c>
      <c r="C63" s="2">
        <v>-1.2191008125441561E-2</v>
      </c>
    </row>
    <row r="64" spans="1:3" ht="16.5" customHeight="1" x14ac:dyDescent="0.2">
      <c r="A64" s="11">
        <v>42005</v>
      </c>
      <c r="B64" s="2">
        <v>-6.8793247449729479E-3</v>
      </c>
      <c r="C64" s="2">
        <v>4.7202710314891098E-3</v>
      </c>
    </row>
    <row r="65" spans="1:3" ht="16.5" customHeight="1" x14ac:dyDescent="0.2">
      <c r="A65" s="11">
        <v>42370</v>
      </c>
      <c r="B65" s="2">
        <v>3.08494330531012E-2</v>
      </c>
      <c r="C65" s="2">
        <v>2.1631550188420043E-2</v>
      </c>
    </row>
    <row r="66" spans="1:3" ht="16.5" customHeight="1" x14ac:dyDescent="0.2">
      <c r="A66" s="11">
        <v>42736</v>
      </c>
      <c r="B66" s="2">
        <v>5.859583900755793E-2</v>
      </c>
      <c r="C66" s="2">
        <v>3.8542829345350749E-2</v>
      </c>
    </row>
    <row r="67" spans="1:3" ht="16.5" customHeight="1" x14ac:dyDescent="0.2">
      <c r="A67" s="11">
        <v>43101</v>
      </c>
      <c r="B67" s="2">
        <v>8.8291869770518977E-2</v>
      </c>
      <c r="C67" s="2">
        <v>5.5454108502281413E-2</v>
      </c>
    </row>
    <row r="68" spans="1:3" ht="16.5" customHeight="1" x14ac:dyDescent="0.2">
      <c r="A68" s="11">
        <v>43466</v>
      </c>
      <c r="B68" s="2">
        <v>0.10938642691347134</v>
      </c>
      <c r="C68" s="2">
        <v>7.2365387659212313E-2</v>
      </c>
    </row>
    <row r="69" spans="1:3" ht="16.5" customHeight="1" x14ac:dyDescent="0.2">
      <c r="A69" s="11">
        <v>43831</v>
      </c>
      <c r="B69" s="2">
        <v>0.14919433057297118</v>
      </c>
      <c r="C69" s="2">
        <v>8.9276666816143088E-2</v>
      </c>
    </row>
    <row r="70" spans="1:3" ht="16.5" customHeight="1" x14ac:dyDescent="0.2">
      <c r="A70" s="11">
        <v>44197</v>
      </c>
      <c r="B70" s="2">
        <v>0.26484456590801331</v>
      </c>
      <c r="C70" s="2">
        <v>0.10618794597307396</v>
      </c>
    </row>
    <row r="71" spans="1:3" ht="16.5" customHeight="1" x14ac:dyDescent="0.2">
      <c r="A71" s="11">
        <v>44562</v>
      </c>
      <c r="B71" s="2">
        <v>0.29861064017859645</v>
      </c>
      <c r="C71" s="2">
        <v>0.12309922513000475</v>
      </c>
    </row>
    <row r="72" spans="1:3" ht="16.5" customHeight="1" x14ac:dyDescent="0.2">
      <c r="A72" s="11">
        <v>44927</v>
      </c>
      <c r="B72" s="2">
        <v>0.29428809861598698</v>
      </c>
      <c r="C72" s="2">
        <v>0.14001050428693562</v>
      </c>
    </row>
    <row r="73" spans="1:3" ht="16.5" customHeight="1" x14ac:dyDescent="0.2">
      <c r="A73" s="11">
        <v>45292</v>
      </c>
      <c r="B73" s="2">
        <v>0.28617917449419167</v>
      </c>
      <c r="C73" s="2">
        <v>0.15692178344386651</v>
      </c>
    </row>
    <row r="74" spans="1:3" ht="16.5" customHeight="1" x14ac:dyDescent="0.2">
      <c r="A74" s="11">
        <v>45658</v>
      </c>
      <c r="B74" s="2">
        <v>0.28004280533422254</v>
      </c>
      <c r="C74" s="2">
        <v>0.17383306260079731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6"/>
  <dimension ref="A1:C54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0" width="9.140625" style="2" customWidth="1"/>
    <col min="31" max="16384" width="9.140625" style="2"/>
  </cols>
  <sheetData>
    <row r="1" spans="1:3" s="12" customFormat="1" ht="36.75" customHeight="1" x14ac:dyDescent="0.25">
      <c r="A1" s="13" t="s">
        <v>11</v>
      </c>
      <c r="B1" s="15" t="s">
        <v>2</v>
      </c>
    </row>
    <row r="2" spans="1:3" s="12" customFormat="1" ht="36.75" customHeight="1" x14ac:dyDescent="0.25">
      <c r="A2" s="55" t="s">
        <v>59</v>
      </c>
    </row>
    <row r="3" spans="1:3" ht="16.5" customHeight="1" x14ac:dyDescent="0.2">
      <c r="A3" s="14"/>
      <c r="B3" s="14" t="s">
        <v>64</v>
      </c>
      <c r="C3" s="14" t="s">
        <v>81</v>
      </c>
    </row>
    <row r="4" spans="1:3" ht="16.5" customHeight="1" x14ac:dyDescent="0.2">
      <c r="A4" s="11">
        <v>27395</v>
      </c>
      <c r="B4" s="2">
        <v>0.8966083063585969</v>
      </c>
      <c r="C4" s="2">
        <v>0.92955746364303271</v>
      </c>
    </row>
    <row r="5" spans="1:3" ht="16.5" customHeight="1" x14ac:dyDescent="0.2">
      <c r="A5" s="11">
        <v>27760</v>
      </c>
      <c r="B5" s="2">
        <v>0.91760515266099651</v>
      </c>
      <c r="C5" s="2">
        <v>0.93030412880957603</v>
      </c>
    </row>
    <row r="6" spans="1:3" ht="16.5" customHeight="1" x14ac:dyDescent="0.2">
      <c r="A6" s="11">
        <v>28126</v>
      </c>
      <c r="B6" s="2">
        <v>0.92491236811763045</v>
      </c>
      <c r="C6" s="2">
        <v>0.93133591268772542</v>
      </c>
    </row>
    <row r="7" spans="1:3" ht="16.5" customHeight="1" x14ac:dyDescent="0.2">
      <c r="A7" s="11">
        <v>28491</v>
      </c>
      <c r="B7" s="2">
        <v>0.92302359957547331</v>
      </c>
      <c r="C7" s="2">
        <v>0.93293894952600587</v>
      </c>
    </row>
    <row r="8" spans="1:3" ht="16.5" customHeight="1" x14ac:dyDescent="0.2">
      <c r="A8" s="11">
        <v>28856</v>
      </c>
      <c r="B8" s="2">
        <v>0.95111917987869654</v>
      </c>
      <c r="C8" s="2">
        <v>0.93370614349290093</v>
      </c>
    </row>
    <row r="9" spans="1:3" ht="16.5" customHeight="1" x14ac:dyDescent="0.2">
      <c r="A9" s="11">
        <v>29221</v>
      </c>
      <c r="B9" s="2">
        <v>0.95278972497955894</v>
      </c>
      <c r="C9" s="2">
        <v>0.9347288101218435</v>
      </c>
    </row>
    <row r="10" spans="1:3" ht="16.5" customHeight="1" x14ac:dyDescent="0.2">
      <c r="A10" s="11">
        <v>29587</v>
      </c>
      <c r="B10" s="2">
        <v>0.95397274683924549</v>
      </c>
      <c r="C10" s="2">
        <v>0.93396575300110152</v>
      </c>
    </row>
    <row r="11" spans="1:3" ht="16.5" customHeight="1" x14ac:dyDescent="0.2">
      <c r="A11" s="11">
        <v>29952</v>
      </c>
      <c r="B11" s="2">
        <v>0.90322522526666393</v>
      </c>
      <c r="C11" s="2">
        <v>0.93356327834357933</v>
      </c>
    </row>
    <row r="12" spans="1:3" ht="16.5" customHeight="1" x14ac:dyDescent="0.2">
      <c r="A12" s="11">
        <v>30317</v>
      </c>
      <c r="B12" s="2">
        <v>0.91409403467690653</v>
      </c>
      <c r="C12" s="2">
        <v>0.93303304609840643</v>
      </c>
    </row>
    <row r="13" spans="1:3" ht="16.5" customHeight="1" x14ac:dyDescent="0.2">
      <c r="A13" s="11">
        <v>30682</v>
      </c>
      <c r="B13" s="2">
        <v>0.93156028045117367</v>
      </c>
      <c r="C13" s="2">
        <v>0.93331966145450429</v>
      </c>
    </row>
    <row r="14" spans="1:3" ht="16.5" customHeight="1" x14ac:dyDescent="0.2">
      <c r="A14" s="11">
        <v>31048</v>
      </c>
      <c r="B14" s="2">
        <v>0.96914394017223238</v>
      </c>
      <c r="C14" s="2">
        <v>0.93248666088588605</v>
      </c>
    </row>
    <row r="15" spans="1:3" ht="16.5" customHeight="1" x14ac:dyDescent="0.2">
      <c r="A15" s="11">
        <v>31413</v>
      </c>
      <c r="B15" s="2">
        <v>1.0100543796373425</v>
      </c>
      <c r="C15" s="2">
        <v>0.93422652141437412</v>
      </c>
    </row>
    <row r="16" spans="1:3" ht="16.5" customHeight="1" x14ac:dyDescent="0.2">
      <c r="A16" s="11">
        <v>31778</v>
      </c>
      <c r="B16" s="2">
        <v>0.9939603156159218</v>
      </c>
      <c r="C16" s="2">
        <v>0.93438767616608343</v>
      </c>
    </row>
    <row r="17" spans="1:3" ht="16.5" customHeight="1" x14ac:dyDescent="0.2">
      <c r="A17" s="11">
        <v>32143</v>
      </c>
      <c r="B17" s="2">
        <v>0.96246489358196852</v>
      </c>
      <c r="C17" s="2">
        <v>0.93256896191801464</v>
      </c>
    </row>
    <row r="18" spans="1:3" ht="16.5" customHeight="1" x14ac:dyDescent="0.2">
      <c r="A18" s="11">
        <v>32509</v>
      </c>
      <c r="B18" s="2">
        <v>0.92810115080996758</v>
      </c>
      <c r="C18" s="2">
        <v>0.93078510979990292</v>
      </c>
    </row>
    <row r="19" spans="1:3" ht="16.5" customHeight="1" x14ac:dyDescent="0.2">
      <c r="A19" s="11">
        <v>32874</v>
      </c>
      <c r="B19" s="2">
        <v>0.90084290414016566</v>
      </c>
      <c r="C19" s="2">
        <v>0.92962829848527884</v>
      </c>
    </row>
    <row r="20" spans="1:3" ht="16.5" customHeight="1" x14ac:dyDescent="0.2">
      <c r="A20" s="11">
        <v>33239</v>
      </c>
      <c r="B20" s="2">
        <v>0.90061951968839227</v>
      </c>
      <c r="C20" s="2">
        <v>0.9282336277150306</v>
      </c>
    </row>
    <row r="21" spans="1:3" ht="16.5" customHeight="1" x14ac:dyDescent="0.2">
      <c r="A21" s="11">
        <v>33604</v>
      </c>
      <c r="B21" s="2">
        <v>0.88236514987007852</v>
      </c>
      <c r="C21" s="2">
        <v>0.92711046910681838</v>
      </c>
    </row>
    <row r="22" spans="1:3" ht="16.5" customHeight="1" x14ac:dyDescent="0.2">
      <c r="A22" s="11">
        <v>33970</v>
      </c>
      <c r="B22" s="2">
        <v>0.88751088162866709</v>
      </c>
      <c r="C22" s="2">
        <v>0.92391888522940335</v>
      </c>
    </row>
    <row r="23" spans="1:3" ht="16.5" customHeight="1" x14ac:dyDescent="0.2">
      <c r="A23" s="11">
        <v>34335</v>
      </c>
      <c r="B23" s="2">
        <v>0.87788509237722101</v>
      </c>
      <c r="C23" s="2">
        <v>0.92033678335117275</v>
      </c>
    </row>
    <row r="24" spans="1:3" ht="16.5" customHeight="1" x14ac:dyDescent="0.2">
      <c r="A24" s="11">
        <v>34700</v>
      </c>
      <c r="B24" s="2">
        <v>0.87163356172906592</v>
      </c>
      <c r="C24" s="2">
        <v>0.91529631466859895</v>
      </c>
    </row>
    <row r="25" spans="1:3" ht="16.5" customHeight="1" x14ac:dyDescent="0.2">
      <c r="A25" s="11">
        <v>35065</v>
      </c>
      <c r="B25" s="2">
        <v>0.87861697744470268</v>
      </c>
      <c r="C25" s="2">
        <v>0.90924597466364154</v>
      </c>
    </row>
    <row r="26" spans="1:3" ht="16.5" customHeight="1" x14ac:dyDescent="0.2">
      <c r="A26" s="11">
        <v>35431</v>
      </c>
      <c r="B26" s="2">
        <v>0.88621857157166395</v>
      </c>
      <c r="C26" s="2">
        <v>0.90216889635936481</v>
      </c>
    </row>
    <row r="27" spans="1:3" ht="16.5" customHeight="1" x14ac:dyDescent="0.2">
      <c r="A27" s="11">
        <v>35796</v>
      </c>
      <c r="B27" s="2">
        <v>0.92076005323647958</v>
      </c>
      <c r="C27" s="2">
        <v>0.89593729674988043</v>
      </c>
    </row>
    <row r="28" spans="1:3" ht="16.5" customHeight="1" x14ac:dyDescent="0.2">
      <c r="A28" s="11">
        <v>36161</v>
      </c>
      <c r="B28" s="2">
        <v>0.91215504829977889</v>
      </c>
      <c r="C28" s="2">
        <v>0.89114538164036916</v>
      </c>
    </row>
    <row r="29" spans="1:3" ht="16.5" customHeight="1" x14ac:dyDescent="0.2">
      <c r="A29" s="11">
        <v>36526</v>
      </c>
      <c r="B29" s="2">
        <v>0.88988740991194926</v>
      </c>
      <c r="C29" s="2">
        <v>0.8881839527025972</v>
      </c>
    </row>
    <row r="30" spans="1:3" ht="16.5" customHeight="1" x14ac:dyDescent="0.2">
      <c r="A30" s="11">
        <v>36892</v>
      </c>
      <c r="B30" s="2">
        <v>0.88382354874094216</v>
      </c>
      <c r="C30" s="2">
        <v>0.88525905834875929</v>
      </c>
    </row>
    <row r="31" spans="1:3" ht="16.5" customHeight="1" x14ac:dyDescent="0.2">
      <c r="A31" s="11">
        <v>37257</v>
      </c>
      <c r="B31" s="2">
        <v>0.88518174900351354</v>
      </c>
      <c r="C31" s="2">
        <v>0.88356128633763442</v>
      </c>
    </row>
    <row r="32" spans="1:3" ht="16.5" customHeight="1" x14ac:dyDescent="0.2">
      <c r="A32" s="11">
        <v>37622</v>
      </c>
      <c r="B32" s="2">
        <v>0.88187582268142983</v>
      </c>
      <c r="C32" s="2">
        <v>0.88191210958911392</v>
      </c>
    </row>
    <row r="33" spans="1:3" ht="16.5" customHeight="1" x14ac:dyDescent="0.2">
      <c r="A33" s="11">
        <v>37987</v>
      </c>
      <c r="B33" s="2">
        <v>0.89492206470971414</v>
      </c>
      <c r="C33" s="2">
        <v>0.8802517810974414</v>
      </c>
    </row>
    <row r="34" spans="1:3" ht="16.5" customHeight="1" x14ac:dyDescent="0.2">
      <c r="A34" s="11">
        <v>38353</v>
      </c>
      <c r="B34" s="2">
        <v>0.90525969344767188</v>
      </c>
      <c r="C34" s="2">
        <v>0.87376320931279716</v>
      </c>
    </row>
    <row r="35" spans="1:3" ht="16.5" customHeight="1" x14ac:dyDescent="0.2">
      <c r="A35" s="11">
        <v>38718</v>
      </c>
      <c r="B35" s="2">
        <v>0.91371331081914708</v>
      </c>
      <c r="C35" s="2">
        <v>0.86771645998186797</v>
      </c>
    </row>
    <row r="36" spans="1:3" ht="16.5" customHeight="1" x14ac:dyDescent="0.2">
      <c r="A36" s="11">
        <v>39083</v>
      </c>
      <c r="B36" s="2">
        <v>0.94646444936206275</v>
      </c>
      <c r="C36" s="2">
        <v>0.86208789208723113</v>
      </c>
    </row>
    <row r="37" spans="1:3" ht="16.5" customHeight="1" x14ac:dyDescent="0.2">
      <c r="A37" s="11">
        <v>39448</v>
      </c>
      <c r="B37" s="2">
        <v>0.93868888187769051</v>
      </c>
      <c r="C37" s="2">
        <v>0.85947312117007069</v>
      </c>
    </row>
    <row r="38" spans="1:3" ht="16.5" customHeight="1" x14ac:dyDescent="0.2">
      <c r="A38" s="11">
        <v>39814</v>
      </c>
      <c r="B38" s="2">
        <v>0.90582942389595966</v>
      </c>
      <c r="C38" s="2">
        <v>0.85766055989967627</v>
      </c>
    </row>
    <row r="39" spans="1:3" ht="16.5" customHeight="1" x14ac:dyDescent="0.2">
      <c r="A39" s="11">
        <v>40179</v>
      </c>
      <c r="B39" s="2">
        <v>0.85605698573345579</v>
      </c>
      <c r="C39" s="2">
        <v>0.85794116997047964</v>
      </c>
    </row>
    <row r="40" spans="1:3" ht="16.5" customHeight="1" x14ac:dyDescent="0.2">
      <c r="A40" s="11">
        <v>40544</v>
      </c>
      <c r="B40" s="2">
        <v>0.85688538272493198</v>
      </c>
      <c r="C40" s="2">
        <v>0.86008984766828345</v>
      </c>
    </row>
    <row r="41" spans="1:3" ht="16.5" customHeight="1" x14ac:dyDescent="0.2">
      <c r="A41" s="11">
        <v>40909</v>
      </c>
      <c r="B41" s="2">
        <v>0.85772453173063656</v>
      </c>
      <c r="C41" s="2">
        <v>0.86097635102075432</v>
      </c>
    </row>
    <row r="42" spans="1:3" ht="16.5" customHeight="1" x14ac:dyDescent="0.2">
      <c r="A42" s="11">
        <v>41275</v>
      </c>
      <c r="B42" s="2">
        <v>0.84927102467539006</v>
      </c>
      <c r="C42" s="2">
        <v>0.85995338377875319</v>
      </c>
    </row>
    <row r="43" spans="1:3" ht="16.5" customHeight="1" x14ac:dyDescent="0.2">
      <c r="A43" s="11">
        <v>41640</v>
      </c>
      <c r="B43" s="2">
        <v>0.83191580674336985</v>
      </c>
      <c r="C43" s="2">
        <v>0.85702607146622001</v>
      </c>
    </row>
    <row r="44" spans="1:3" ht="16.5" customHeight="1" x14ac:dyDescent="0.2">
      <c r="A44" s="11">
        <v>42005</v>
      </c>
      <c r="B44" s="2">
        <v>0.843988595815507</v>
      </c>
      <c r="C44" s="2">
        <v>0.85369510448104324</v>
      </c>
    </row>
    <row r="45" spans="1:3" ht="16.5" customHeight="1" x14ac:dyDescent="0.2">
      <c r="A45" s="11">
        <v>42370</v>
      </c>
      <c r="B45" s="2">
        <v>0.8385741856719271</v>
      </c>
      <c r="C45" s="2">
        <v>0.84961406045991916</v>
      </c>
    </row>
    <row r="46" spans="1:3" ht="16.5" customHeight="1" x14ac:dyDescent="0.2">
      <c r="A46" s="11">
        <v>42736</v>
      </c>
      <c r="B46" s="2">
        <v>0.83411715681265997</v>
      </c>
      <c r="C46" s="2">
        <v>0.84538915458040631</v>
      </c>
    </row>
    <row r="47" spans="1:3" ht="16.5" customHeight="1" x14ac:dyDescent="0.2">
      <c r="A47" s="11">
        <v>43101</v>
      </c>
      <c r="B47" s="2">
        <v>0.84365142812063199</v>
      </c>
      <c r="C47" s="2">
        <v>0.84264031951933549</v>
      </c>
    </row>
    <row r="48" spans="1:3" ht="16.5" customHeight="1" x14ac:dyDescent="0.2">
      <c r="A48" s="11">
        <v>43466</v>
      </c>
      <c r="B48" s="2">
        <v>0.83282458734272713</v>
      </c>
      <c r="C48" s="2">
        <v>0.84075908900512908</v>
      </c>
    </row>
    <row r="49" spans="1:3" ht="16.5" customHeight="1" x14ac:dyDescent="0.2">
      <c r="A49" s="11">
        <v>43831</v>
      </c>
      <c r="B49" s="2">
        <v>0.80755765109709188</v>
      </c>
      <c r="C49" s="2">
        <v>0.84414611224317915</v>
      </c>
    </row>
    <row r="50" spans="1:3" ht="16.5" customHeight="1" x14ac:dyDescent="0.2">
      <c r="A50" s="11">
        <v>44197</v>
      </c>
      <c r="B50" s="2">
        <v>0.80972336163561753</v>
      </c>
      <c r="C50" s="2">
        <v>0.84663022798293897</v>
      </c>
    </row>
    <row r="51" spans="1:3" ht="16.5" customHeight="1" x14ac:dyDescent="0.2">
      <c r="A51" s="11">
        <v>44562</v>
      </c>
      <c r="B51" s="2">
        <v>0.83159534704143334</v>
      </c>
      <c r="C51" s="2">
        <v>0.84850363475810897</v>
      </c>
    </row>
    <row r="52" spans="1:3" ht="16.5" customHeight="1" x14ac:dyDescent="0.2">
      <c r="A52" s="11">
        <v>44927</v>
      </c>
      <c r="B52" s="2">
        <v>0.85290784385088847</v>
      </c>
      <c r="C52" s="2">
        <v>0.85076846322367583</v>
      </c>
    </row>
    <row r="53" spans="1:3" ht="16.5" customHeight="1" x14ac:dyDescent="0.2">
      <c r="A53" s="11">
        <v>45292</v>
      </c>
      <c r="B53" s="2">
        <v>0.85554328595576001</v>
      </c>
      <c r="C53" s="2">
        <v>0.85357873393729478</v>
      </c>
    </row>
    <row r="54" spans="1:3" ht="16.5" customHeight="1" x14ac:dyDescent="0.2">
      <c r="A54" s="11">
        <v>45658</v>
      </c>
      <c r="B54" s="2">
        <v>0.85725341057677029</v>
      </c>
      <c r="C54" s="2">
        <v>0.85660963881370944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7"/>
  <dimension ref="A1:C54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2" width="9.140625" style="2" customWidth="1"/>
    <col min="3" max="3" width="14.85546875" style="2" bestFit="1" customWidth="1"/>
    <col min="4" max="30" width="9.140625" style="2" customWidth="1"/>
    <col min="31" max="16384" width="9.140625" style="2"/>
  </cols>
  <sheetData>
    <row r="1" spans="1:3" s="12" customFormat="1" ht="36.75" customHeight="1" x14ac:dyDescent="0.25">
      <c r="A1" s="13" t="s">
        <v>10</v>
      </c>
      <c r="B1" s="15" t="s">
        <v>9</v>
      </c>
    </row>
    <row r="2" spans="1:3" s="12" customFormat="1" ht="36.75" customHeight="1" x14ac:dyDescent="0.25">
      <c r="A2" s="55" t="s">
        <v>59</v>
      </c>
    </row>
    <row r="3" spans="1:3" ht="16.5" customHeight="1" x14ac:dyDescent="0.2">
      <c r="A3" s="14"/>
      <c r="B3" s="14" t="s">
        <v>64</v>
      </c>
      <c r="C3" s="14" t="s">
        <v>97</v>
      </c>
    </row>
    <row r="4" spans="1:3" ht="16.5" customHeight="1" x14ac:dyDescent="0.2">
      <c r="A4" s="11">
        <v>27395</v>
      </c>
      <c r="B4" s="32">
        <v>1.8933813637921433</v>
      </c>
      <c r="C4" s="32">
        <v>1.8872381331717969</v>
      </c>
    </row>
    <row r="5" spans="1:3" ht="16.5" customHeight="1" x14ac:dyDescent="0.2">
      <c r="A5" s="11">
        <v>27760</v>
      </c>
      <c r="B5" s="32">
        <v>1.8177011378574606</v>
      </c>
      <c r="C5" s="32">
        <v>1.8650767405597211</v>
      </c>
    </row>
    <row r="6" spans="1:3" ht="16.5" customHeight="1" x14ac:dyDescent="0.2">
      <c r="A6" s="11">
        <v>28126</v>
      </c>
      <c r="B6" s="32">
        <v>1.8216653861718775</v>
      </c>
      <c r="C6" s="32">
        <v>1.8420468905925045</v>
      </c>
    </row>
    <row r="7" spans="1:3" ht="16.5" customHeight="1" x14ac:dyDescent="0.2">
      <c r="A7" s="11">
        <v>28491</v>
      </c>
      <c r="B7" s="32">
        <v>1.886994867218468</v>
      </c>
      <c r="C7" s="32">
        <v>1.8175908007418013</v>
      </c>
    </row>
    <row r="8" spans="1:3" ht="16.5" customHeight="1" x14ac:dyDescent="0.2">
      <c r="A8" s="11">
        <v>28856</v>
      </c>
      <c r="B8" s="32">
        <v>1.937454108227451</v>
      </c>
      <c r="C8" s="32">
        <v>1.7909468734350593</v>
      </c>
    </row>
    <row r="9" spans="1:3" ht="16.5" customHeight="1" x14ac:dyDescent="0.2">
      <c r="A9" s="11">
        <v>29221</v>
      </c>
      <c r="B9" s="32">
        <v>1.8272419189338076</v>
      </c>
      <c r="C9" s="32">
        <v>1.7620475517644931</v>
      </c>
    </row>
    <row r="10" spans="1:3" ht="16.5" customHeight="1" x14ac:dyDescent="0.2">
      <c r="A10" s="11">
        <v>29587</v>
      </c>
      <c r="B10" s="32">
        <v>1.6698432622485744</v>
      </c>
      <c r="C10" s="32">
        <v>1.7322903511702428</v>
      </c>
    </row>
    <row r="11" spans="1:3" ht="16.5" customHeight="1" x14ac:dyDescent="0.2">
      <c r="A11" s="11">
        <v>29952</v>
      </c>
      <c r="B11" s="32">
        <v>1.4490083235715667</v>
      </c>
      <c r="C11" s="32">
        <v>1.7037247307641417</v>
      </c>
    </row>
    <row r="12" spans="1:3" ht="16.5" customHeight="1" x14ac:dyDescent="0.2">
      <c r="A12" s="11">
        <v>30317</v>
      </c>
      <c r="B12" s="32">
        <v>1.5982160839397208</v>
      </c>
      <c r="C12" s="32">
        <v>1.6777756787688072</v>
      </c>
    </row>
    <row r="13" spans="1:3" ht="16.5" customHeight="1" x14ac:dyDescent="0.2">
      <c r="A13" s="11">
        <v>30682</v>
      </c>
      <c r="B13" s="32">
        <v>1.6600678993960598</v>
      </c>
      <c r="C13" s="32">
        <v>1.6533210193349313</v>
      </c>
    </row>
    <row r="14" spans="1:3" ht="16.5" customHeight="1" x14ac:dyDescent="0.2">
      <c r="A14" s="11">
        <v>31048</v>
      </c>
      <c r="B14" s="32">
        <v>1.8034732017343498</v>
      </c>
      <c r="C14" s="32">
        <v>1.628442980664915</v>
      </c>
    </row>
    <row r="15" spans="1:3" ht="16.5" customHeight="1" x14ac:dyDescent="0.2">
      <c r="A15" s="11">
        <v>31413</v>
      </c>
      <c r="B15" s="32">
        <v>1.8716198691415398</v>
      </c>
      <c r="C15" s="32">
        <v>1.6012912597617717</v>
      </c>
    </row>
    <row r="16" spans="1:3" ht="16.5" customHeight="1" x14ac:dyDescent="0.2">
      <c r="A16" s="11">
        <v>31778</v>
      </c>
      <c r="B16" s="32">
        <v>1.6639466661806019</v>
      </c>
      <c r="C16" s="32">
        <v>1.5717658558392082</v>
      </c>
    </row>
    <row r="17" spans="1:3" ht="16.5" customHeight="1" x14ac:dyDescent="0.2">
      <c r="A17" s="11">
        <v>32143</v>
      </c>
      <c r="B17" s="32">
        <v>1.5672754965503655</v>
      </c>
      <c r="C17" s="32">
        <v>1.5424700542047303</v>
      </c>
    </row>
    <row r="18" spans="1:3" ht="16.5" customHeight="1" x14ac:dyDescent="0.2">
      <c r="A18" s="11">
        <v>32509</v>
      </c>
      <c r="B18" s="32">
        <v>1.4584399613048555</v>
      </c>
      <c r="C18" s="32">
        <v>1.5169289482692561</v>
      </c>
    </row>
    <row r="19" spans="1:3" ht="16.5" customHeight="1" x14ac:dyDescent="0.2">
      <c r="A19" s="11">
        <v>32874</v>
      </c>
      <c r="B19" s="32">
        <v>1.3332892598195849</v>
      </c>
      <c r="C19" s="32">
        <v>1.4989156858671602</v>
      </c>
    </row>
    <row r="20" spans="1:3" ht="16.5" customHeight="1" x14ac:dyDescent="0.2">
      <c r="A20" s="11">
        <v>33239</v>
      </c>
      <c r="B20" s="32">
        <v>1.3473532197831071</v>
      </c>
      <c r="C20" s="32">
        <v>1.4916185249631737</v>
      </c>
    </row>
    <row r="21" spans="1:3" ht="16.5" customHeight="1" x14ac:dyDescent="0.2">
      <c r="A21" s="11">
        <v>33604</v>
      </c>
      <c r="B21" s="32">
        <v>1.333354237732534</v>
      </c>
      <c r="C21" s="32">
        <v>1.4965694592615528</v>
      </c>
    </row>
    <row r="22" spans="1:3" ht="16.5" customHeight="1" x14ac:dyDescent="0.2">
      <c r="A22" s="11">
        <v>33970</v>
      </c>
      <c r="B22" s="32">
        <v>1.4297315561933195</v>
      </c>
      <c r="C22" s="32">
        <v>1.5138578294147536</v>
      </c>
    </row>
    <row r="23" spans="1:3" ht="16.5" customHeight="1" x14ac:dyDescent="0.2">
      <c r="A23" s="11">
        <v>34335</v>
      </c>
      <c r="B23" s="32">
        <v>1.4838775474225776</v>
      </c>
      <c r="C23" s="32">
        <v>1.5419408238599412</v>
      </c>
    </row>
    <row r="24" spans="1:3" ht="16.5" customHeight="1" x14ac:dyDescent="0.2">
      <c r="A24" s="11">
        <v>34700</v>
      </c>
      <c r="B24" s="32">
        <v>1.5650378009928998</v>
      </c>
      <c r="C24" s="32">
        <v>1.5784343683020678</v>
      </c>
    </row>
    <row r="25" spans="1:3" ht="16.5" customHeight="1" x14ac:dyDescent="0.2">
      <c r="A25" s="11">
        <v>35065</v>
      </c>
      <c r="B25" s="32">
        <v>1.6845463120357074</v>
      </c>
      <c r="C25" s="32">
        <v>1.6203737556817119</v>
      </c>
    </row>
    <row r="26" spans="1:3" ht="16.5" customHeight="1" x14ac:dyDescent="0.2">
      <c r="A26" s="11">
        <v>35431</v>
      </c>
      <c r="B26" s="32">
        <v>1.7162651942359137</v>
      </c>
      <c r="C26" s="32">
        <v>1.6646603132663607</v>
      </c>
    </row>
    <row r="27" spans="1:3" ht="16.5" customHeight="1" x14ac:dyDescent="0.2">
      <c r="A27" s="11">
        <v>35796</v>
      </c>
      <c r="B27" s="32">
        <v>1.8074374327069926</v>
      </c>
      <c r="C27" s="32">
        <v>1.708837093887041</v>
      </c>
    </row>
    <row r="28" spans="1:3" ht="16.5" customHeight="1" x14ac:dyDescent="0.2">
      <c r="A28" s="11">
        <v>36161</v>
      </c>
      <c r="B28" s="32">
        <v>1.9198726801578807</v>
      </c>
      <c r="C28" s="32">
        <v>1.7509631991844747</v>
      </c>
    </row>
    <row r="29" spans="1:3" ht="16.5" customHeight="1" x14ac:dyDescent="0.2">
      <c r="A29" s="11">
        <v>36526</v>
      </c>
      <c r="B29" s="32">
        <v>1.8453730825347525</v>
      </c>
      <c r="C29" s="32">
        <v>1.7900837341875842</v>
      </c>
    </row>
    <row r="30" spans="1:3" ht="16.5" customHeight="1" x14ac:dyDescent="0.2">
      <c r="A30" s="11">
        <v>36892</v>
      </c>
      <c r="B30" s="32">
        <v>1.7704076124040087</v>
      </c>
      <c r="C30" s="32">
        <v>1.8269328987350253</v>
      </c>
    </row>
    <row r="31" spans="1:3" ht="16.5" customHeight="1" x14ac:dyDescent="0.2">
      <c r="A31" s="11">
        <v>37257</v>
      </c>
      <c r="B31" s="32">
        <v>1.7770650287001997</v>
      </c>
      <c r="C31" s="32">
        <v>1.8627977861489262</v>
      </c>
    </row>
    <row r="32" spans="1:3" ht="16.5" customHeight="1" x14ac:dyDescent="0.2">
      <c r="A32" s="11">
        <v>37622</v>
      </c>
      <c r="B32" s="32">
        <v>1.8041363438558156</v>
      </c>
      <c r="C32" s="32">
        <v>1.8984002368881043</v>
      </c>
    </row>
    <row r="33" spans="1:3" ht="16.5" customHeight="1" x14ac:dyDescent="0.2">
      <c r="A33" s="11">
        <v>37987</v>
      </c>
      <c r="B33" s="32">
        <v>1.8732127844904476</v>
      </c>
      <c r="C33" s="32">
        <v>1.9336047638368907</v>
      </c>
    </row>
    <row r="34" spans="1:3" ht="16.5" customHeight="1" x14ac:dyDescent="0.2">
      <c r="A34" s="11">
        <v>38353</v>
      </c>
      <c r="B34" s="32">
        <v>2.0803159363428674</v>
      </c>
      <c r="C34" s="32">
        <v>1.9673332409492923</v>
      </c>
    </row>
    <row r="35" spans="1:3" ht="16.5" customHeight="1" x14ac:dyDescent="0.2">
      <c r="A35" s="11">
        <v>38718</v>
      </c>
      <c r="B35" s="32">
        <v>2.2988105116085711</v>
      </c>
      <c r="C35" s="32">
        <v>1.9979036223858515</v>
      </c>
    </row>
    <row r="36" spans="1:3" ht="16.5" customHeight="1" x14ac:dyDescent="0.2">
      <c r="A36" s="11">
        <v>39083</v>
      </c>
      <c r="B36" s="32">
        <v>2.2611011112659902</v>
      </c>
      <c r="C36" s="32">
        <v>2.0247636892610466</v>
      </c>
    </row>
    <row r="37" spans="1:3" ht="16.5" customHeight="1" x14ac:dyDescent="0.2">
      <c r="A37" s="11">
        <v>39448</v>
      </c>
      <c r="B37" s="32">
        <v>2.056993742179885</v>
      </c>
      <c r="C37" s="32">
        <v>2.0503702915815811</v>
      </c>
    </row>
    <row r="38" spans="1:3" ht="16.5" customHeight="1" x14ac:dyDescent="0.2">
      <c r="A38" s="11">
        <v>39814</v>
      </c>
      <c r="B38" s="32">
        <v>1.7997284896834751</v>
      </c>
      <c r="C38" s="32">
        <v>2.07954365357421</v>
      </c>
    </row>
    <row r="39" spans="1:3" ht="16.5" customHeight="1" x14ac:dyDescent="0.2">
      <c r="A39" s="11">
        <v>40179</v>
      </c>
      <c r="B39" s="32">
        <v>1.8647637707910198</v>
      </c>
      <c r="C39" s="32">
        <v>2.1171702339716707</v>
      </c>
    </row>
    <row r="40" spans="1:3" ht="16.5" customHeight="1" x14ac:dyDescent="0.2">
      <c r="A40" s="11">
        <v>40544</v>
      </c>
      <c r="B40" s="32">
        <v>2.0591373604830898</v>
      </c>
      <c r="C40" s="32">
        <v>2.1653383398677937</v>
      </c>
    </row>
    <row r="41" spans="1:3" ht="16.5" customHeight="1" x14ac:dyDescent="0.2">
      <c r="A41" s="11">
        <v>40909</v>
      </c>
      <c r="B41" s="32">
        <v>2.2262193439185416</v>
      </c>
      <c r="C41" s="32">
        <v>2.2236122137246013</v>
      </c>
    </row>
    <row r="42" spans="1:3" ht="16.5" customHeight="1" x14ac:dyDescent="0.2">
      <c r="A42" s="11">
        <v>41275</v>
      </c>
      <c r="B42" s="32">
        <v>2.3356341443391302</v>
      </c>
      <c r="C42" s="32">
        <v>2.2904940882102696</v>
      </c>
    </row>
    <row r="43" spans="1:3" ht="16.5" customHeight="1" x14ac:dyDescent="0.2">
      <c r="A43" s="11">
        <v>41640</v>
      </c>
      <c r="B43" s="32">
        <v>2.3275642898722011</v>
      </c>
      <c r="C43" s="32">
        <v>2.3645122672949133</v>
      </c>
    </row>
    <row r="44" spans="1:3" ht="16.5" customHeight="1" x14ac:dyDescent="0.2">
      <c r="A44" s="11">
        <v>42005</v>
      </c>
      <c r="B44" s="32">
        <v>2.3888579396554377</v>
      </c>
      <c r="C44" s="32">
        <v>2.4446464555099356</v>
      </c>
    </row>
    <row r="45" spans="1:3" ht="16.5" customHeight="1" x14ac:dyDescent="0.2">
      <c r="A45" s="11">
        <v>42370</v>
      </c>
      <c r="B45" s="32">
        <v>2.5052124883133491</v>
      </c>
      <c r="C45" s="32">
        <v>2.5295068776125138</v>
      </c>
    </row>
    <row r="46" spans="1:3" ht="16.5" customHeight="1" x14ac:dyDescent="0.2">
      <c r="A46" s="11">
        <v>42736</v>
      </c>
      <c r="B46" s="32">
        <v>2.6567927470060284</v>
      </c>
      <c r="C46" s="32">
        <v>2.6171458732012791</v>
      </c>
    </row>
    <row r="47" spans="1:3" ht="16.5" customHeight="1" x14ac:dyDescent="0.2">
      <c r="A47" s="11">
        <v>43101</v>
      </c>
      <c r="B47" s="32">
        <v>2.8394522701330871</v>
      </c>
      <c r="C47" s="32">
        <v>2.7053728379818729</v>
      </c>
    </row>
    <row r="48" spans="1:3" ht="16.5" customHeight="1" x14ac:dyDescent="0.2">
      <c r="A48" s="11">
        <v>43466</v>
      </c>
      <c r="B48" s="32">
        <v>2.9400305130549689</v>
      </c>
      <c r="C48" s="32">
        <v>2.7923936363979833</v>
      </c>
    </row>
    <row r="49" spans="1:3" ht="16.5" customHeight="1" x14ac:dyDescent="0.2">
      <c r="A49" s="11">
        <v>43831</v>
      </c>
      <c r="B49" s="32">
        <v>2.8214119086160894</v>
      </c>
      <c r="C49" s="32">
        <v>2.8777549272148106</v>
      </c>
    </row>
    <row r="50" spans="1:3" ht="16.5" customHeight="1" x14ac:dyDescent="0.2">
      <c r="A50" s="11">
        <v>44197</v>
      </c>
      <c r="B50" s="32">
        <v>2.8851812898171976</v>
      </c>
      <c r="C50" s="32">
        <v>2.9507285279525899</v>
      </c>
    </row>
    <row r="51" spans="1:3" ht="16.5" customHeight="1" x14ac:dyDescent="0.2">
      <c r="A51" s="11">
        <v>44562</v>
      </c>
      <c r="B51" s="32">
        <v>3.0686542304100648</v>
      </c>
      <c r="C51" s="32">
        <v>3.0255525803581871</v>
      </c>
    </row>
    <row r="52" spans="1:3" ht="16.5" customHeight="1" x14ac:dyDescent="0.2">
      <c r="A52" s="11">
        <v>44927</v>
      </c>
      <c r="B52" s="32">
        <v>3.1634736394955669</v>
      </c>
      <c r="C52" s="32">
        <v>3.1022740078578872</v>
      </c>
    </row>
    <row r="53" spans="1:3" ht="16.5" customHeight="1" x14ac:dyDescent="0.2">
      <c r="A53" s="11">
        <v>45292</v>
      </c>
      <c r="B53" s="32">
        <v>3.2279416859250425</v>
      </c>
      <c r="C53" s="32">
        <v>3.1809409237539232</v>
      </c>
    </row>
    <row r="54" spans="1:3" ht="16.5" customHeight="1" x14ac:dyDescent="0.2">
      <c r="A54" s="11">
        <v>45658</v>
      </c>
      <c r="B54" s="32">
        <v>3.261602488239987</v>
      </c>
      <c r="C54" s="32">
        <v>3.2616026613971418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8"/>
  <dimension ref="A1:G3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0" width="9.140625" style="2" customWidth="1"/>
    <col min="31" max="16384" width="9.140625" style="2"/>
  </cols>
  <sheetData>
    <row r="1" spans="1:7" s="12" customFormat="1" ht="36.75" customHeight="1" x14ac:dyDescent="0.25">
      <c r="A1" s="13" t="s">
        <v>103</v>
      </c>
      <c r="B1" s="15" t="s">
        <v>104</v>
      </c>
    </row>
    <row r="2" spans="1:7" s="12" customFormat="1" ht="36.75" customHeight="1" x14ac:dyDescent="0.25">
      <c r="A2" s="56" t="s">
        <v>59</v>
      </c>
    </row>
    <row r="3" spans="1:7" ht="16.5" customHeight="1" x14ac:dyDescent="0.2">
      <c r="A3" s="14"/>
      <c r="B3" s="14" t="s">
        <v>102</v>
      </c>
      <c r="C3" s="14" t="s">
        <v>101</v>
      </c>
      <c r="D3" s="14" t="s">
        <v>100</v>
      </c>
      <c r="E3" s="14" t="s">
        <v>99</v>
      </c>
      <c r="F3" s="14" t="s">
        <v>98</v>
      </c>
      <c r="G3" s="14"/>
    </row>
    <row r="4" spans="1:7" ht="16.5" customHeight="1" x14ac:dyDescent="0.2">
      <c r="A4" s="11">
        <v>32874</v>
      </c>
      <c r="B4" s="2">
        <v>5.5561107493585196</v>
      </c>
      <c r="C4" s="2">
        <v>-3.9246942138636922</v>
      </c>
      <c r="D4" s="2">
        <v>0.24932199148367773</v>
      </c>
      <c r="E4" s="2">
        <v>-1.1812144391064021</v>
      </c>
      <c r="F4" s="2">
        <v>0.67862215157819394</v>
      </c>
    </row>
    <row r="5" spans="1:7" ht="16.5" customHeight="1" x14ac:dyDescent="0.2">
      <c r="A5" s="11">
        <v>33239</v>
      </c>
      <c r="B5" s="2">
        <v>6.2184324577553562</v>
      </c>
      <c r="C5" s="2">
        <v>-4.1529354642093415</v>
      </c>
      <c r="D5" s="2">
        <v>0.31651333085097449</v>
      </c>
      <c r="E5" s="2">
        <v>-1.5278718518921099</v>
      </c>
      <c r="F5" s="2">
        <v>0.83341680227562531</v>
      </c>
    </row>
    <row r="6" spans="1:7" ht="16.5" customHeight="1" x14ac:dyDescent="0.2">
      <c r="A6" s="11">
        <v>33604</v>
      </c>
      <c r="B6" s="2">
        <v>6.9067951500637808</v>
      </c>
      <c r="C6" s="2">
        <v>-3.9143493133691769</v>
      </c>
      <c r="D6" s="2">
        <v>0.33929651353142787</v>
      </c>
      <c r="E6" s="2">
        <v>-1.1673956912038839</v>
      </c>
      <c r="F6" s="2">
        <v>2.144062355703737</v>
      </c>
    </row>
    <row r="7" spans="1:7" ht="16.5" customHeight="1" x14ac:dyDescent="0.2">
      <c r="A7" s="11">
        <v>33970</v>
      </c>
      <c r="B7" s="2">
        <v>7.5275015425980598</v>
      </c>
      <c r="C7" s="2">
        <v>-3.8069241300247794</v>
      </c>
      <c r="D7" s="2">
        <v>0.45915548235956061</v>
      </c>
      <c r="E7" s="2">
        <v>-1.2375254196141356</v>
      </c>
      <c r="F7" s="2">
        <v>2.9211621188969636</v>
      </c>
    </row>
    <row r="8" spans="1:7" ht="16.5" customHeight="1" x14ac:dyDescent="0.2">
      <c r="A8" s="11">
        <v>34335</v>
      </c>
      <c r="B8" s="2">
        <v>5.9232658452521001</v>
      </c>
      <c r="C8" s="2">
        <v>-3.4359673669178026</v>
      </c>
      <c r="D8" s="2">
        <v>0.36273341075309085</v>
      </c>
      <c r="E8" s="2">
        <v>-1.3045217064764294</v>
      </c>
      <c r="F8" s="2">
        <v>1.5198031987749758</v>
      </c>
    </row>
    <row r="9" spans="1:7" ht="16.5" customHeight="1" x14ac:dyDescent="0.2">
      <c r="A9" s="11">
        <v>34700</v>
      </c>
      <c r="B9" s="2">
        <v>4.7093147782595306</v>
      </c>
      <c r="C9" s="2">
        <v>-2.990277689337586</v>
      </c>
      <c r="D9" s="2">
        <v>0.38780538398158387</v>
      </c>
      <c r="E9" s="2">
        <v>-1.3354600465806448</v>
      </c>
      <c r="F9" s="2">
        <v>0.74424833233958709</v>
      </c>
    </row>
    <row r="10" spans="1:7" ht="16.5" customHeight="1" x14ac:dyDescent="0.2">
      <c r="A10" s="11">
        <v>35065</v>
      </c>
      <c r="B10" s="2">
        <v>5.6634963934619105</v>
      </c>
      <c r="C10" s="2">
        <v>-2.9871859444276962</v>
      </c>
      <c r="D10" s="2">
        <v>0.34356383682712882</v>
      </c>
      <c r="E10" s="2">
        <v>-1.7064527988353198</v>
      </c>
      <c r="F10" s="2">
        <v>1.2834275714506298</v>
      </c>
    </row>
    <row r="11" spans="1:7" ht="16.5" customHeight="1" x14ac:dyDescent="0.2">
      <c r="A11" s="11">
        <v>35431</v>
      </c>
      <c r="B11" s="2">
        <v>4.357266939410831</v>
      </c>
      <c r="C11" s="2">
        <v>-2.5905548153829105</v>
      </c>
      <c r="D11" s="2">
        <v>0.21426916167377319</v>
      </c>
      <c r="E11" s="2">
        <v>-1.3011216887453332</v>
      </c>
      <c r="F11" s="2">
        <v>0.64355757510716505</v>
      </c>
    </row>
    <row r="12" spans="1:7" ht="16.5" customHeight="1" x14ac:dyDescent="0.2">
      <c r="A12" s="11">
        <v>35796</v>
      </c>
      <c r="B12" s="2">
        <v>3.0740024351005228</v>
      </c>
      <c r="C12" s="2">
        <v>-2.1654384361393202</v>
      </c>
      <c r="D12" s="2">
        <v>0.21000499161880223</v>
      </c>
      <c r="E12" s="2">
        <v>-1.7691283554302402</v>
      </c>
      <c r="F12" s="2">
        <v>-0.6956225526733828</v>
      </c>
    </row>
    <row r="13" spans="1:7" ht="16.5" customHeight="1" x14ac:dyDescent="0.2">
      <c r="A13" s="11">
        <v>36161</v>
      </c>
      <c r="B13" s="2">
        <v>5.999672981769943</v>
      </c>
      <c r="C13" s="2">
        <v>-1.6480937495217558</v>
      </c>
      <c r="D13" s="2">
        <v>1.7704895849526511E-3</v>
      </c>
      <c r="E13" s="2">
        <v>-2.0880332269852873</v>
      </c>
      <c r="F13" s="2">
        <v>2.2138973082211253</v>
      </c>
    </row>
    <row r="14" spans="1:7" ht="16.5" customHeight="1" x14ac:dyDescent="0.2">
      <c r="A14" s="11">
        <v>36526</v>
      </c>
      <c r="B14" s="2">
        <v>6.7105731201466279</v>
      </c>
      <c r="C14" s="2">
        <v>-2.7019764686731298</v>
      </c>
      <c r="D14" s="2">
        <v>-6.0965535016640135E-2</v>
      </c>
      <c r="E14" s="2">
        <v>-2.250673518665895</v>
      </c>
      <c r="F14" s="2">
        <v>1.6457006945449284</v>
      </c>
    </row>
    <row r="15" spans="1:7" ht="16.5" customHeight="1" x14ac:dyDescent="0.2">
      <c r="A15" s="11">
        <v>36892</v>
      </c>
      <c r="B15" s="2">
        <v>7.1404114832675507</v>
      </c>
      <c r="C15" s="2">
        <v>-1.8477622735551498</v>
      </c>
      <c r="D15" s="2">
        <v>-0.10030586368760053</v>
      </c>
      <c r="E15" s="2">
        <v>-1.9205088346848691</v>
      </c>
      <c r="F15" s="2">
        <v>3.2151778384077296</v>
      </c>
    </row>
    <row r="16" spans="1:7" ht="16.5" customHeight="1" x14ac:dyDescent="0.2">
      <c r="A16" s="11">
        <v>37257</v>
      </c>
      <c r="B16" s="2">
        <v>6.8519880221602785</v>
      </c>
      <c r="C16" s="2">
        <v>-1.5861376997754335</v>
      </c>
      <c r="D16" s="2">
        <v>-0.12418903884430722</v>
      </c>
      <c r="E16" s="2">
        <v>-2.0648256257130719</v>
      </c>
      <c r="F16" s="2">
        <v>3.0158033455981155</v>
      </c>
    </row>
    <row r="17" spans="1:6" ht="16.5" customHeight="1" x14ac:dyDescent="0.2">
      <c r="A17" s="11">
        <v>37622</v>
      </c>
      <c r="B17" s="2">
        <v>6.7951092430073166</v>
      </c>
      <c r="C17" s="2">
        <v>-1.2517777958741634</v>
      </c>
      <c r="D17" s="2">
        <v>-0.12063586522647279</v>
      </c>
      <c r="E17" s="2">
        <v>-1.8292296299080357</v>
      </c>
      <c r="F17" s="2">
        <v>3.5279599596589808</v>
      </c>
    </row>
    <row r="18" spans="1:6" ht="16.5" customHeight="1" x14ac:dyDescent="0.2">
      <c r="A18" s="11">
        <v>37987</v>
      </c>
      <c r="B18" s="2">
        <v>5.6491064746968949</v>
      </c>
      <c r="C18" s="2">
        <v>-0.1672739925139492</v>
      </c>
      <c r="D18" s="2">
        <v>-0.14291590775836138</v>
      </c>
      <c r="E18" s="2">
        <v>-2.1172355795248476</v>
      </c>
      <c r="F18" s="2">
        <v>3.154247573540788</v>
      </c>
    </row>
    <row r="19" spans="1:6" ht="16.5" customHeight="1" x14ac:dyDescent="0.2">
      <c r="A19" s="11">
        <v>38353</v>
      </c>
      <c r="B19" s="2">
        <v>5.5045069811549157</v>
      </c>
      <c r="C19" s="2">
        <v>0.77848137181711796</v>
      </c>
      <c r="D19" s="2">
        <v>-0.32057883307776119</v>
      </c>
      <c r="E19" s="2">
        <v>-1.6992709258100966</v>
      </c>
      <c r="F19" s="2">
        <v>4.1922869335377904</v>
      </c>
    </row>
    <row r="20" spans="1:6" ht="16.5" customHeight="1" x14ac:dyDescent="0.2">
      <c r="A20" s="11">
        <v>38718</v>
      </c>
      <c r="B20" s="2">
        <v>4.0933625004458287</v>
      </c>
      <c r="C20" s="2">
        <v>1.2385511157609406</v>
      </c>
      <c r="D20" s="2">
        <v>-0.36371839073627144</v>
      </c>
      <c r="E20" s="2">
        <v>-1.5672617787975698</v>
      </c>
      <c r="F20" s="2">
        <v>3.3248130491125036</v>
      </c>
    </row>
    <row r="21" spans="1:6" ht="16.5" customHeight="1" x14ac:dyDescent="0.2">
      <c r="A21" s="11">
        <v>39083</v>
      </c>
      <c r="B21" s="2">
        <v>2.8972162556179519</v>
      </c>
      <c r="C21" s="2">
        <v>0.92292815058271449</v>
      </c>
      <c r="D21" s="2">
        <v>-0.69312905980694084</v>
      </c>
      <c r="E21" s="2">
        <v>-1.5992434633334198</v>
      </c>
      <c r="F21" s="2">
        <v>1.4468799691749408</v>
      </c>
    </row>
    <row r="22" spans="1:6" ht="16.5" customHeight="1" x14ac:dyDescent="0.2">
      <c r="A22" s="11">
        <v>39448</v>
      </c>
      <c r="B22" s="2">
        <v>3.5233670280382081</v>
      </c>
      <c r="C22" s="2">
        <v>1.7249407428377934</v>
      </c>
      <c r="D22" s="2">
        <v>-0.83912193930512302</v>
      </c>
      <c r="E22" s="2">
        <v>-1.4051935363897259</v>
      </c>
      <c r="F22" s="2">
        <v>2.9171176872221021</v>
      </c>
    </row>
    <row r="23" spans="1:6" ht="16.5" customHeight="1" x14ac:dyDescent="0.2">
      <c r="A23" s="11">
        <v>39814</v>
      </c>
      <c r="B23" s="2">
        <v>4.4971004150061864</v>
      </c>
      <c r="C23" s="2">
        <v>1.3947436420785033</v>
      </c>
      <c r="D23" s="2">
        <v>-0.73707816366004453</v>
      </c>
      <c r="E23" s="2">
        <v>-1.5891654177382479</v>
      </c>
      <c r="F23" s="2">
        <v>3.4654497332683754</v>
      </c>
    </row>
    <row r="24" spans="1:6" ht="16.5" customHeight="1" x14ac:dyDescent="0.2">
      <c r="A24" s="11">
        <v>40179</v>
      </c>
      <c r="B24" s="2">
        <v>6.945877412992024</v>
      </c>
      <c r="C24" s="2">
        <v>2.0002324777489529</v>
      </c>
      <c r="D24" s="2">
        <v>-0.59228593548273101</v>
      </c>
      <c r="E24" s="2">
        <v>-1.6853237514950916</v>
      </c>
      <c r="F24" s="2">
        <v>6.5627750664577125</v>
      </c>
    </row>
    <row r="25" spans="1:6" ht="16.5" customHeight="1" x14ac:dyDescent="0.2">
      <c r="A25" s="11">
        <v>40544</v>
      </c>
      <c r="B25" s="2">
        <v>6.394495720831209</v>
      </c>
      <c r="C25" s="2">
        <v>2.4673661263965641</v>
      </c>
      <c r="D25" s="2">
        <v>-0.58032632790680805</v>
      </c>
      <c r="E25" s="2">
        <v>-1.5835556032041516</v>
      </c>
      <c r="F25" s="2">
        <v>6.5856857120270469</v>
      </c>
    </row>
    <row r="26" spans="1:6" ht="16.5" customHeight="1" x14ac:dyDescent="0.2">
      <c r="A26" s="11">
        <v>40909</v>
      </c>
      <c r="B26" s="2">
        <v>6.0200147546018439</v>
      </c>
      <c r="C26" s="2">
        <v>2.5813276186515894</v>
      </c>
      <c r="D26" s="2">
        <v>-0.54907593765072549</v>
      </c>
      <c r="E26" s="2">
        <v>-1.6510765160142309</v>
      </c>
      <c r="F26" s="2">
        <v>6.2815237134314375</v>
      </c>
    </row>
    <row r="27" spans="1:6" ht="16.5" customHeight="1" x14ac:dyDescent="0.2">
      <c r="A27" s="11">
        <v>41275</v>
      </c>
      <c r="B27" s="2">
        <v>6.6074892326539594</v>
      </c>
      <c r="C27" s="2">
        <v>3.4250296811331635</v>
      </c>
      <c r="D27" s="2">
        <v>-0.49118427591767949</v>
      </c>
      <c r="E27" s="2">
        <v>-1.6551774727065722</v>
      </c>
      <c r="F27" s="2">
        <v>7.7589669151883962</v>
      </c>
    </row>
    <row r="28" spans="1:6" ht="16.5" customHeight="1" x14ac:dyDescent="0.2">
      <c r="A28" s="11">
        <v>41640</v>
      </c>
      <c r="B28" s="2">
        <v>6.9623657643980401</v>
      </c>
      <c r="C28" s="2">
        <v>3.8903146072654966</v>
      </c>
      <c r="D28" s="2">
        <v>-0.47860703413702066</v>
      </c>
      <c r="E28" s="2">
        <v>-1.3235631122272151</v>
      </c>
      <c r="F28" s="2">
        <v>8.9244460149681935</v>
      </c>
    </row>
    <row r="29" spans="1:6" ht="16.5" customHeight="1" x14ac:dyDescent="0.2">
      <c r="A29" s="11">
        <v>42005</v>
      </c>
      <c r="B29" s="2">
        <v>6.7881207271836743</v>
      </c>
      <c r="C29" s="2">
        <v>3.3765917330091932</v>
      </c>
      <c r="D29" s="2">
        <v>-0.50348368366795759</v>
      </c>
      <c r="E29" s="2">
        <v>-1.2895602986817685</v>
      </c>
      <c r="F29" s="2">
        <v>8.2450221522174356</v>
      </c>
    </row>
    <row r="30" spans="1:6" ht="16.5" customHeight="1" x14ac:dyDescent="0.2">
      <c r="A30" s="11">
        <v>42370</v>
      </c>
      <c r="B30" s="2">
        <v>6.6831358914263115</v>
      </c>
      <c r="C30" s="2">
        <v>2.8116566090942872</v>
      </c>
      <c r="D30" s="2">
        <v>-0.53240480355285458</v>
      </c>
      <c r="E30" s="2">
        <v>-1.0636457915254893</v>
      </c>
      <c r="F30" s="2">
        <v>7.7736200833986722</v>
      </c>
    </row>
    <row r="31" spans="1:6" ht="16.5" customHeight="1" x14ac:dyDescent="0.2">
      <c r="A31" s="11">
        <v>42736</v>
      </c>
      <c r="B31" s="2">
        <v>7.1753648037355955</v>
      </c>
      <c r="C31" s="2">
        <v>2.586880563256968</v>
      </c>
      <c r="D31" s="2">
        <v>-0.54821382970961618</v>
      </c>
      <c r="E31" s="2">
        <v>-1.0787815555231288</v>
      </c>
      <c r="F31" s="2">
        <v>8.0087644097475561</v>
      </c>
    </row>
    <row r="32" spans="1:6" ht="16.5" customHeight="1" x14ac:dyDescent="0.2">
      <c r="A32" s="11">
        <v>43101</v>
      </c>
      <c r="B32" s="2">
        <v>5.8786594354349884</v>
      </c>
      <c r="C32" s="2">
        <v>3.1480828982435773</v>
      </c>
      <c r="D32" s="2">
        <v>-0.565881508263821</v>
      </c>
      <c r="E32" s="2">
        <v>-1.3148975531137872</v>
      </c>
      <c r="F32" s="2">
        <v>7.0189895267838684</v>
      </c>
    </row>
    <row r="33" spans="1:6" ht="16.5" customHeight="1" x14ac:dyDescent="0.2">
      <c r="A33" s="11">
        <v>43466</v>
      </c>
      <c r="B33" s="2">
        <v>7.3501007707916317</v>
      </c>
      <c r="C33" s="2">
        <v>3.3753989075812356</v>
      </c>
      <c r="D33" s="2">
        <v>-0.56467013732750537</v>
      </c>
      <c r="E33" s="2">
        <v>-1.1808656266675577</v>
      </c>
      <c r="F33" s="2">
        <v>8.8566519429105419</v>
      </c>
    </row>
    <row r="34" spans="1:6" ht="16.5" customHeight="1" x14ac:dyDescent="0.2">
      <c r="A34" s="11">
        <v>43831</v>
      </c>
      <c r="B34" s="2">
        <v>6.4896534272538071</v>
      </c>
      <c r="C34" s="2">
        <v>3.3226438974931014</v>
      </c>
      <c r="D34" s="2">
        <v>-0.52541369937529792</v>
      </c>
      <c r="E34" s="2">
        <v>-1.3660510881933219</v>
      </c>
      <c r="F34" s="2">
        <v>7.7969400103629267</v>
      </c>
    </row>
    <row r="35" spans="1:6" ht="16.5" customHeight="1" x14ac:dyDescent="0.2">
      <c r="A35" s="11">
        <v>44197</v>
      </c>
      <c r="B35" s="2">
        <v>5.7616248804657522</v>
      </c>
      <c r="C35" s="2">
        <v>3.1076289388012146</v>
      </c>
      <c r="D35" s="2">
        <v>-0.55360761207252884</v>
      </c>
      <c r="E35" s="2">
        <v>-1.3766686442432472</v>
      </c>
      <c r="F35" s="2">
        <v>6.8143943430733014</v>
      </c>
    </row>
    <row r="36" spans="1:6" ht="16.5" customHeight="1" x14ac:dyDescent="0.2">
      <c r="A36" s="11">
        <v>44562</v>
      </c>
      <c r="B36" s="2">
        <v>6.4894896305681291</v>
      </c>
      <c r="C36" s="2">
        <v>2.9402210718007011</v>
      </c>
      <c r="D36" s="2">
        <v>-0.60100454716296658</v>
      </c>
      <c r="E36" s="2">
        <v>-1.2889538301537298</v>
      </c>
      <c r="F36" s="2">
        <v>7.4169612653808743</v>
      </c>
    </row>
    <row r="37" spans="1:6" ht="16.5" customHeight="1" x14ac:dyDescent="0.2">
      <c r="A37" s="11">
        <v>44927</v>
      </c>
      <c r="B37" s="2">
        <v>6.9499470483411718</v>
      </c>
      <c r="C37" s="2">
        <v>2.7557110600570582</v>
      </c>
      <c r="D37" s="2">
        <v>-0.65332766571274703</v>
      </c>
      <c r="E37" s="2">
        <v>-1.4000019154180079</v>
      </c>
      <c r="F37" s="2">
        <v>7.5281583500283897</v>
      </c>
    </row>
    <row r="38" spans="1:6" ht="16.5" customHeight="1" x14ac:dyDescent="0.2">
      <c r="A38" s="11">
        <v>45292</v>
      </c>
      <c r="B38" s="2">
        <v>7.072203151415116</v>
      </c>
      <c r="C38" s="2">
        <v>2.3315941075088045</v>
      </c>
      <c r="D38" s="2">
        <v>-0.65257584720836603</v>
      </c>
      <c r="E38" s="2">
        <v>-1.4471016665728038</v>
      </c>
      <c r="F38" s="2">
        <v>7.1785500076596716</v>
      </c>
    </row>
    <row r="39" spans="1:6" ht="16.5" customHeight="1" x14ac:dyDescent="0.2">
      <c r="A39" s="11">
        <v>45658</v>
      </c>
      <c r="B39" s="2">
        <v>5.9435463971014331</v>
      </c>
      <c r="C39" s="2">
        <v>2.4138356149887388</v>
      </c>
      <c r="D39" s="2">
        <v>-0.64981941561093137</v>
      </c>
      <c r="E39" s="2">
        <v>-1.4743577971568635</v>
      </c>
      <c r="F39" s="2">
        <v>6.1070870592008033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9"/>
  <dimension ref="A1:F201"/>
  <sheetViews>
    <sheetView zoomScale="60" zoomScaleNormal="60" workbookViewId="0"/>
  </sheetViews>
  <sheetFormatPr defaultColWidth="8.85546875" defaultRowHeight="14.25" x14ac:dyDescent="0.2"/>
  <cols>
    <col min="1" max="1" width="15.28515625" style="2" customWidth="1"/>
    <col min="2" max="2" width="15.85546875" style="2" customWidth="1"/>
    <col min="3" max="3" width="18.7109375" style="2" customWidth="1"/>
    <col min="4" max="4" width="18.85546875" style="2" customWidth="1"/>
    <col min="5" max="5" width="15.28515625" style="2" customWidth="1"/>
    <col min="6" max="6" width="12.28515625" style="2" customWidth="1"/>
    <col min="7" max="108" width="8.85546875" style="2" customWidth="1"/>
    <col min="109" max="16384" width="8.85546875" style="2"/>
  </cols>
  <sheetData>
    <row r="1" spans="1:6" s="7" customFormat="1" ht="37.15" customHeight="1" x14ac:dyDescent="0.2">
      <c r="A1" s="15" t="s">
        <v>139</v>
      </c>
      <c r="B1" s="15" t="s">
        <v>135</v>
      </c>
    </row>
    <row r="2" spans="1:6" s="7" customFormat="1" ht="32.450000000000003" customHeight="1" x14ac:dyDescent="0.2">
      <c r="A2" s="56" t="s">
        <v>59</v>
      </c>
    </row>
    <row r="3" spans="1:6" x14ac:dyDescent="0.2">
      <c r="A3" s="48"/>
    </row>
    <row r="4" spans="1:6" x14ac:dyDescent="0.2">
      <c r="A4" s="14"/>
      <c r="B4" s="49" t="s">
        <v>136</v>
      </c>
      <c r="C4" s="49" t="s">
        <v>137</v>
      </c>
      <c r="D4" s="49" t="s">
        <v>138</v>
      </c>
      <c r="E4" s="49"/>
      <c r="F4" s="50"/>
    </row>
    <row r="5" spans="1:6" x14ac:dyDescent="0.2">
      <c r="A5" s="51">
        <v>1990</v>
      </c>
      <c r="B5" s="52">
        <v>0.67862215157819394</v>
      </c>
      <c r="C5" s="52">
        <v>21.477011879160376</v>
      </c>
      <c r="D5" s="52">
        <v>20.79838972758218</v>
      </c>
      <c r="E5" s="53"/>
      <c r="F5" s="53"/>
    </row>
    <row r="6" spans="1:6" x14ac:dyDescent="0.2">
      <c r="A6" s="51">
        <v>1991</v>
      </c>
      <c r="B6" s="52">
        <v>0.83341680227562531</v>
      </c>
      <c r="C6" s="52">
        <v>20.445032445089037</v>
      </c>
      <c r="D6" s="52">
        <v>19.611615642813412</v>
      </c>
      <c r="E6" s="53"/>
      <c r="F6" s="53"/>
    </row>
    <row r="7" spans="1:6" x14ac:dyDescent="0.2">
      <c r="A7" s="51">
        <v>1992</v>
      </c>
      <c r="B7" s="52">
        <v>2.144062355703737</v>
      </c>
      <c r="C7" s="52">
        <v>21.083630132667516</v>
      </c>
      <c r="D7" s="52">
        <v>18.939567776963777</v>
      </c>
      <c r="E7" s="53"/>
      <c r="F7" s="53"/>
    </row>
    <row r="8" spans="1:6" x14ac:dyDescent="0.2">
      <c r="A8" s="51">
        <v>1993</v>
      </c>
      <c r="B8" s="52">
        <v>2.9211621188969636</v>
      </c>
      <c r="C8" s="52">
        <v>20.299017917832433</v>
      </c>
      <c r="D8" s="52">
        <v>17.377855798935471</v>
      </c>
      <c r="E8" s="53"/>
      <c r="F8" s="53"/>
    </row>
    <row r="9" spans="1:6" x14ac:dyDescent="0.2">
      <c r="A9" s="51">
        <v>1994</v>
      </c>
      <c r="B9" s="52">
        <v>1.5198031987749758</v>
      </c>
      <c r="C9" s="52">
        <v>20.254267021649845</v>
      </c>
      <c r="D9" s="52">
        <v>18.734463822874869</v>
      </c>
      <c r="E9" s="53"/>
      <c r="F9" s="53"/>
    </row>
    <row r="10" spans="1:6" x14ac:dyDescent="0.2">
      <c r="A10" s="51">
        <v>1995</v>
      </c>
      <c r="B10" s="52">
        <v>0.74424833233958709</v>
      </c>
      <c r="C10" s="52">
        <v>21.430685723437552</v>
      </c>
      <c r="D10" s="52">
        <v>20.686437391097964</v>
      </c>
      <c r="E10" s="53"/>
      <c r="F10" s="53"/>
    </row>
    <row r="11" spans="1:6" x14ac:dyDescent="0.2">
      <c r="A11" s="51">
        <v>1996</v>
      </c>
      <c r="B11" s="52">
        <v>1.2834275714506298</v>
      </c>
      <c r="C11" s="52">
        <v>21.347121019389277</v>
      </c>
      <c r="D11" s="52">
        <v>20.063693447938647</v>
      </c>
      <c r="E11" s="53"/>
      <c r="F11" s="53"/>
    </row>
    <row r="12" spans="1:6" x14ac:dyDescent="0.2">
      <c r="A12" s="51">
        <v>1997</v>
      </c>
      <c r="B12" s="52">
        <v>0.64355757510716505</v>
      </c>
      <c r="C12" s="52">
        <v>22.705515696749668</v>
      </c>
      <c r="D12" s="52">
        <v>22.061958121642501</v>
      </c>
      <c r="E12" s="53"/>
      <c r="F12" s="53"/>
    </row>
    <row r="13" spans="1:6" x14ac:dyDescent="0.2">
      <c r="A13" s="51">
        <v>1998</v>
      </c>
      <c r="B13" s="52">
        <v>-0.6956225526733828</v>
      </c>
      <c r="C13" s="52">
        <v>21.959522356044072</v>
      </c>
      <c r="D13" s="52">
        <v>22.655144908717457</v>
      </c>
      <c r="E13" s="53"/>
      <c r="F13" s="53"/>
    </row>
    <row r="14" spans="1:6" x14ac:dyDescent="0.2">
      <c r="A14" s="51">
        <v>1999</v>
      </c>
      <c r="B14" s="52">
        <v>2.2138973082211253</v>
      </c>
      <c r="C14" s="52">
        <v>23.101639037922034</v>
      </c>
      <c r="D14" s="52">
        <v>20.88774172970091</v>
      </c>
      <c r="E14" s="53"/>
      <c r="F14" s="53"/>
    </row>
    <row r="15" spans="1:6" x14ac:dyDescent="0.2">
      <c r="A15" s="51">
        <v>2000</v>
      </c>
      <c r="B15" s="52">
        <v>1.6457006945449284</v>
      </c>
      <c r="C15" s="52">
        <v>23.997235687068923</v>
      </c>
      <c r="D15" s="52">
        <v>22.351534992523998</v>
      </c>
      <c r="E15" s="53"/>
      <c r="F15" s="53"/>
    </row>
    <row r="16" spans="1:6" x14ac:dyDescent="0.2">
      <c r="A16" s="51">
        <v>2001</v>
      </c>
      <c r="B16" s="52">
        <v>3.2151778384077296</v>
      </c>
      <c r="C16" s="52">
        <v>25.04039296374987</v>
      </c>
      <c r="D16" s="52">
        <v>21.825215125342137</v>
      </c>
      <c r="E16" s="53"/>
      <c r="F16" s="53"/>
    </row>
    <row r="17" spans="1:6" x14ac:dyDescent="0.2">
      <c r="A17" s="51">
        <v>2002</v>
      </c>
      <c r="B17" s="52">
        <v>3.0158033455981155</v>
      </c>
      <c r="C17" s="52">
        <v>24.358857269276616</v>
      </c>
      <c r="D17" s="52">
        <v>21.3430539236785</v>
      </c>
      <c r="E17" s="53"/>
      <c r="F17" s="53"/>
    </row>
    <row r="18" spans="1:6" x14ac:dyDescent="0.2">
      <c r="A18" s="51">
        <v>2003</v>
      </c>
      <c r="B18" s="52">
        <v>3.5279599596589808</v>
      </c>
      <c r="C18" s="52">
        <v>24.44969239624681</v>
      </c>
      <c r="D18" s="52">
        <v>20.921732436587831</v>
      </c>
      <c r="E18" s="53"/>
      <c r="F18" s="53"/>
    </row>
    <row r="19" spans="1:6" x14ac:dyDescent="0.2">
      <c r="A19" s="51">
        <v>2004</v>
      </c>
      <c r="B19" s="52">
        <v>3.154247573540788</v>
      </c>
      <c r="C19" s="52">
        <v>24.845574471730096</v>
      </c>
      <c r="D19" s="52">
        <v>21.69132689818931</v>
      </c>
      <c r="E19" s="53"/>
      <c r="F19" s="53"/>
    </row>
    <row r="20" spans="1:6" x14ac:dyDescent="0.2">
      <c r="A20" s="51">
        <v>2005</v>
      </c>
      <c r="B20" s="52">
        <v>4.1922869335377904</v>
      </c>
      <c r="C20" s="52">
        <v>26.398721550784877</v>
      </c>
      <c r="D20" s="52">
        <v>22.206434617247083</v>
      </c>
      <c r="F20" s="53"/>
    </row>
    <row r="21" spans="1:6" x14ac:dyDescent="0.2">
      <c r="A21" s="51">
        <v>2006</v>
      </c>
      <c r="B21" s="52">
        <v>3.3248130491125036</v>
      </c>
      <c r="C21" s="52">
        <v>27.623102255299418</v>
      </c>
      <c r="D21" s="52">
        <v>24.298289206186915</v>
      </c>
      <c r="F21" s="53"/>
    </row>
    <row r="22" spans="1:6" x14ac:dyDescent="0.2">
      <c r="A22" s="51">
        <v>2007</v>
      </c>
      <c r="B22" s="52">
        <v>1.4468799691749408</v>
      </c>
      <c r="C22" s="52">
        <v>26.724722445071297</v>
      </c>
      <c r="D22" s="52">
        <v>25.277842475896357</v>
      </c>
      <c r="F22" s="53"/>
    </row>
    <row r="23" spans="1:6" x14ac:dyDescent="0.2">
      <c r="A23" s="51">
        <v>2008</v>
      </c>
      <c r="B23" s="52">
        <v>2.9171176872221021</v>
      </c>
      <c r="C23" s="52">
        <v>26.901208457537457</v>
      </c>
      <c r="D23" s="52">
        <v>23.984090770315355</v>
      </c>
      <c r="F23" s="53"/>
    </row>
    <row r="24" spans="1:6" x14ac:dyDescent="0.2">
      <c r="A24" s="51">
        <v>2009</v>
      </c>
      <c r="B24" s="52">
        <v>3.4654497332683754</v>
      </c>
      <c r="C24" s="52">
        <v>22.553794893919957</v>
      </c>
      <c r="D24" s="52">
        <v>19.088345160651581</v>
      </c>
      <c r="F24" s="53"/>
    </row>
    <row r="25" spans="1:6" x14ac:dyDescent="0.2">
      <c r="A25" s="51">
        <v>2010</v>
      </c>
      <c r="B25" s="52">
        <v>6.5627750664577125</v>
      </c>
      <c r="C25" s="52">
        <v>24.638814617494035</v>
      </c>
      <c r="D25" s="52">
        <v>18.07603955103632</v>
      </c>
      <c r="E25" s="54"/>
      <c r="F25" s="53"/>
    </row>
    <row r="26" spans="1:6" x14ac:dyDescent="0.2">
      <c r="A26" s="51">
        <v>2011</v>
      </c>
      <c r="B26" s="52">
        <v>6.5856857120270469</v>
      </c>
      <c r="C26" s="52">
        <v>25.712638898364464</v>
      </c>
      <c r="D26" s="52">
        <v>19.126953186337417</v>
      </c>
      <c r="F26" s="53"/>
    </row>
    <row r="27" spans="1:6" x14ac:dyDescent="0.2">
      <c r="A27" s="51">
        <v>2012</v>
      </c>
      <c r="B27" s="52">
        <v>6.2815237134314375</v>
      </c>
      <c r="C27" s="52">
        <v>25.747914777926358</v>
      </c>
      <c r="D27" s="52">
        <v>19.466391064494921</v>
      </c>
      <c r="F27" s="53"/>
    </row>
    <row r="28" spans="1:6" x14ac:dyDescent="0.2">
      <c r="A28" s="51">
        <v>2013</v>
      </c>
      <c r="B28" s="52">
        <v>7.7589669151883962</v>
      </c>
      <c r="C28" s="52">
        <v>27.449770091056692</v>
      </c>
      <c r="D28" s="52">
        <v>19.690803175868293</v>
      </c>
      <c r="F28" s="53"/>
    </row>
    <row r="29" spans="1:6" x14ac:dyDescent="0.2">
      <c r="A29" s="51">
        <v>2014</v>
      </c>
      <c r="B29" s="52">
        <v>8.9244460149681935</v>
      </c>
      <c r="C29" s="52">
        <v>29.015466349423018</v>
      </c>
      <c r="D29" s="52">
        <v>20.091020334454829</v>
      </c>
      <c r="F29" s="53"/>
    </row>
    <row r="30" spans="1:6" x14ac:dyDescent="0.2">
      <c r="A30" s="51">
        <v>2015</v>
      </c>
      <c r="B30" s="52">
        <v>8.2450221522174356</v>
      </c>
      <c r="C30" s="52">
        <v>28.876228446818313</v>
      </c>
      <c r="D30" s="52">
        <v>20.631206294600872</v>
      </c>
      <c r="F30" s="53"/>
    </row>
    <row r="31" spans="1:6" x14ac:dyDescent="0.2">
      <c r="A31" s="51">
        <v>2016</v>
      </c>
      <c r="B31" s="52">
        <v>7.7736200833986722</v>
      </c>
      <c r="C31" s="52">
        <v>29.549012614610881</v>
      </c>
      <c r="D31" s="52">
        <v>21.775392531212209</v>
      </c>
      <c r="F31" s="53"/>
    </row>
    <row r="32" spans="1:6" x14ac:dyDescent="0.2">
      <c r="A32" s="51">
        <v>2017</v>
      </c>
      <c r="B32" s="52">
        <v>8.0087644097475561</v>
      </c>
      <c r="C32" s="52">
        <v>30.061826845906904</v>
      </c>
      <c r="D32" s="52">
        <v>22.053062436159347</v>
      </c>
      <c r="F32" s="53"/>
    </row>
    <row r="33" spans="1:6" x14ac:dyDescent="0.2">
      <c r="A33" s="51">
        <v>2018</v>
      </c>
      <c r="B33" s="52">
        <v>7.0189895267838684</v>
      </c>
      <c r="C33" s="52">
        <v>30.165418418341126</v>
      </c>
      <c r="D33" s="52">
        <v>23.146428891557264</v>
      </c>
      <c r="F33" s="53"/>
    </row>
    <row r="34" spans="1:6" x14ac:dyDescent="0.2">
      <c r="A34" s="51">
        <v>2019</v>
      </c>
      <c r="B34" s="52">
        <v>8.8566519429105419</v>
      </c>
      <c r="C34" s="52">
        <v>31.566628208455498</v>
      </c>
      <c r="D34" s="52">
        <v>22.709976265544956</v>
      </c>
      <c r="F34" s="53"/>
    </row>
    <row r="35" spans="1:6" x14ac:dyDescent="0.2">
      <c r="A35" s="51">
        <v>2020</v>
      </c>
      <c r="B35" s="52">
        <v>7.7969400103629267</v>
      </c>
      <c r="C35" s="52">
        <v>30.971705080071676</v>
      </c>
      <c r="D35" s="52">
        <v>23.174765069708751</v>
      </c>
      <c r="F35" s="53"/>
    </row>
    <row r="36" spans="1:6" x14ac:dyDescent="0.2">
      <c r="A36" s="51">
        <v>2021</v>
      </c>
      <c r="B36" s="52">
        <v>6.8143943430733014</v>
      </c>
      <c r="C36" s="52">
        <v>30.189461810223278</v>
      </c>
      <c r="D36" s="52">
        <v>23.375067467149979</v>
      </c>
      <c r="F36" s="53"/>
    </row>
    <row r="37" spans="1:6" x14ac:dyDescent="0.2">
      <c r="A37" s="51">
        <v>2022</v>
      </c>
      <c r="B37" s="52">
        <v>7.4169612653808743</v>
      </c>
      <c r="C37" s="52">
        <v>30.264276971319131</v>
      </c>
      <c r="D37" s="52">
        <v>22.847315705938261</v>
      </c>
      <c r="F37" s="53"/>
    </row>
    <row r="38" spans="1:6" x14ac:dyDescent="0.2">
      <c r="A38" s="51">
        <v>2023</v>
      </c>
      <c r="B38" s="52">
        <v>7.5281583500283897</v>
      </c>
      <c r="C38" s="52">
        <v>28.74052439420695</v>
      </c>
      <c r="D38" s="52">
        <v>21.212366044178562</v>
      </c>
      <c r="F38" s="53"/>
    </row>
    <row r="39" spans="1:6" x14ac:dyDescent="0.2">
      <c r="A39" s="51">
        <v>2024</v>
      </c>
      <c r="B39" s="52">
        <v>7.1785500076596716</v>
      </c>
      <c r="C39" s="52">
        <v>27.825536427699092</v>
      </c>
      <c r="D39" s="52">
        <v>20.646986420039422</v>
      </c>
      <c r="F39" s="53"/>
    </row>
    <row r="40" spans="1:6" x14ac:dyDescent="0.2">
      <c r="A40" s="51">
        <v>2025</v>
      </c>
      <c r="B40" s="52">
        <v>6.1070870592008033</v>
      </c>
      <c r="C40" s="52">
        <v>27.72817927356957</v>
      </c>
      <c r="D40" s="52">
        <v>21.621092214368769</v>
      </c>
      <c r="F40" s="53"/>
    </row>
    <row r="41" spans="1:6" x14ac:dyDescent="0.2">
      <c r="A41" s="51"/>
      <c r="C41" s="53"/>
      <c r="D41" s="53"/>
      <c r="F41" s="53"/>
    </row>
    <row r="42" spans="1:6" x14ac:dyDescent="0.2">
      <c r="A42" s="51"/>
      <c r="C42" s="53"/>
      <c r="D42" s="53"/>
      <c r="F42" s="53"/>
    </row>
    <row r="43" spans="1:6" x14ac:dyDescent="0.2">
      <c r="A43" s="51"/>
      <c r="C43" s="53"/>
      <c r="D43" s="53"/>
      <c r="F43" s="53"/>
    </row>
    <row r="44" spans="1:6" x14ac:dyDescent="0.2">
      <c r="A44" s="51"/>
      <c r="C44" s="53"/>
      <c r="D44" s="53"/>
    </row>
    <row r="45" spans="1:6" x14ac:dyDescent="0.2">
      <c r="A45" s="51"/>
      <c r="C45" s="53"/>
      <c r="D45" s="53"/>
    </row>
    <row r="46" spans="1:6" x14ac:dyDescent="0.2">
      <c r="A46" s="51"/>
      <c r="C46" s="53"/>
      <c r="D46" s="53"/>
    </row>
    <row r="47" spans="1:6" x14ac:dyDescent="0.2">
      <c r="A47" s="51"/>
      <c r="C47" s="53"/>
      <c r="D47" s="53"/>
    </row>
    <row r="48" spans="1:6" x14ac:dyDescent="0.2">
      <c r="A48" s="51"/>
      <c r="C48" s="53"/>
      <c r="D48" s="53"/>
    </row>
    <row r="49" spans="1:4" x14ac:dyDescent="0.2">
      <c r="A49" s="51"/>
      <c r="C49" s="53"/>
      <c r="D49" s="53"/>
    </row>
    <row r="50" spans="1:4" x14ac:dyDescent="0.2">
      <c r="A50" s="51"/>
      <c r="C50" s="53"/>
      <c r="D50" s="53"/>
    </row>
    <row r="51" spans="1:4" x14ac:dyDescent="0.2">
      <c r="A51" s="51"/>
      <c r="C51" s="53"/>
      <c r="D51" s="53"/>
    </row>
    <row r="52" spans="1:4" x14ac:dyDescent="0.2">
      <c r="A52" s="51"/>
      <c r="C52" s="53"/>
      <c r="D52" s="53"/>
    </row>
    <row r="53" spans="1:4" x14ac:dyDescent="0.2">
      <c r="A53" s="51"/>
      <c r="C53" s="53"/>
      <c r="D53" s="53"/>
    </row>
    <row r="54" spans="1:4" x14ac:dyDescent="0.2">
      <c r="A54" s="51"/>
      <c r="C54" s="53"/>
      <c r="D54" s="53"/>
    </row>
    <row r="55" spans="1:4" x14ac:dyDescent="0.2">
      <c r="A55" s="51"/>
      <c r="C55" s="53"/>
      <c r="D55" s="53"/>
    </row>
    <row r="56" spans="1:4" x14ac:dyDescent="0.2">
      <c r="A56" s="51"/>
      <c r="C56" s="53"/>
      <c r="D56" s="53"/>
    </row>
    <row r="57" spans="1:4" x14ac:dyDescent="0.2">
      <c r="A57" s="51"/>
      <c r="C57" s="53"/>
      <c r="D57" s="53"/>
    </row>
    <row r="58" spans="1:4" x14ac:dyDescent="0.2">
      <c r="A58" s="51"/>
      <c r="C58" s="53"/>
      <c r="D58" s="53"/>
    </row>
    <row r="59" spans="1:4" x14ac:dyDescent="0.2">
      <c r="A59" s="51"/>
      <c r="C59" s="53"/>
      <c r="D59" s="53"/>
    </row>
    <row r="60" spans="1:4" x14ac:dyDescent="0.2">
      <c r="A60" s="51"/>
      <c r="C60" s="53"/>
      <c r="D60" s="53"/>
    </row>
    <row r="61" spans="1:4" x14ac:dyDescent="0.2">
      <c r="A61" s="51"/>
      <c r="C61" s="53"/>
      <c r="D61" s="53"/>
    </row>
    <row r="62" spans="1:4" x14ac:dyDescent="0.2">
      <c r="A62" s="51"/>
      <c r="C62" s="53"/>
      <c r="D62" s="53"/>
    </row>
    <row r="63" spans="1:4" x14ac:dyDescent="0.2">
      <c r="A63" s="51"/>
      <c r="C63" s="53"/>
      <c r="D63" s="53"/>
    </row>
    <row r="64" spans="1:4" x14ac:dyDescent="0.2">
      <c r="A64" s="51"/>
      <c r="C64" s="53"/>
      <c r="D64" s="53"/>
    </row>
    <row r="65" spans="1:4" x14ac:dyDescent="0.2">
      <c r="A65" s="51"/>
      <c r="C65" s="53"/>
      <c r="D65" s="53"/>
    </row>
    <row r="66" spans="1:4" x14ac:dyDescent="0.2">
      <c r="A66" s="51"/>
      <c r="C66" s="53"/>
      <c r="D66" s="53"/>
    </row>
    <row r="67" spans="1:4" x14ac:dyDescent="0.2">
      <c r="A67" s="51"/>
      <c r="C67" s="53"/>
      <c r="D67" s="53"/>
    </row>
    <row r="68" spans="1:4" x14ac:dyDescent="0.2">
      <c r="A68" s="51"/>
      <c r="C68" s="53"/>
      <c r="D68" s="53"/>
    </row>
    <row r="69" spans="1:4" x14ac:dyDescent="0.2">
      <c r="A69" s="51"/>
      <c r="C69" s="53"/>
      <c r="D69" s="53"/>
    </row>
    <row r="70" spans="1:4" x14ac:dyDescent="0.2">
      <c r="A70" s="51"/>
      <c r="C70" s="53"/>
      <c r="D70" s="53"/>
    </row>
    <row r="71" spans="1:4" x14ac:dyDescent="0.2">
      <c r="A71" s="51"/>
      <c r="C71" s="53"/>
      <c r="D71" s="53"/>
    </row>
    <row r="72" spans="1:4" x14ac:dyDescent="0.2">
      <c r="A72" s="51"/>
      <c r="C72" s="53"/>
      <c r="D72" s="53"/>
    </row>
    <row r="73" spans="1:4" x14ac:dyDescent="0.2">
      <c r="A73" s="51"/>
      <c r="C73" s="53"/>
      <c r="D73" s="53"/>
    </row>
    <row r="74" spans="1:4" x14ac:dyDescent="0.2">
      <c r="A74" s="51"/>
      <c r="C74" s="53"/>
      <c r="D74" s="53"/>
    </row>
    <row r="75" spans="1:4" x14ac:dyDescent="0.2">
      <c r="A75" s="51"/>
      <c r="C75" s="53"/>
      <c r="D75" s="53"/>
    </row>
    <row r="76" spans="1:4" x14ac:dyDescent="0.2">
      <c r="A76" s="51"/>
      <c r="C76" s="53"/>
      <c r="D76" s="53"/>
    </row>
    <row r="77" spans="1:4" x14ac:dyDescent="0.2">
      <c r="A77" s="51"/>
      <c r="C77" s="53"/>
      <c r="D77" s="53"/>
    </row>
    <row r="78" spans="1:4" x14ac:dyDescent="0.2">
      <c r="A78" s="51"/>
      <c r="C78" s="53"/>
      <c r="D78" s="53"/>
    </row>
    <row r="79" spans="1:4" x14ac:dyDescent="0.2">
      <c r="A79" s="51"/>
      <c r="C79" s="53"/>
      <c r="D79" s="53"/>
    </row>
    <row r="80" spans="1:4" x14ac:dyDescent="0.2">
      <c r="A80" s="51"/>
      <c r="C80" s="53"/>
      <c r="D80" s="53"/>
    </row>
    <row r="81" spans="1:4" x14ac:dyDescent="0.2">
      <c r="A81" s="51"/>
      <c r="C81" s="53"/>
      <c r="D81" s="53"/>
    </row>
    <row r="82" spans="1:4" x14ac:dyDescent="0.2">
      <c r="A82" s="51"/>
      <c r="C82" s="53"/>
      <c r="D82" s="53"/>
    </row>
    <row r="83" spans="1:4" x14ac:dyDescent="0.2">
      <c r="A83" s="51"/>
      <c r="C83" s="53"/>
      <c r="D83" s="53"/>
    </row>
    <row r="84" spans="1:4" x14ac:dyDescent="0.2">
      <c r="A84" s="51"/>
      <c r="C84" s="53"/>
      <c r="D84" s="53"/>
    </row>
    <row r="85" spans="1:4" x14ac:dyDescent="0.2">
      <c r="A85" s="51"/>
      <c r="C85" s="53"/>
      <c r="D85" s="53"/>
    </row>
    <row r="86" spans="1:4" x14ac:dyDescent="0.2">
      <c r="A86" s="51"/>
      <c r="C86" s="53"/>
      <c r="D86" s="53"/>
    </row>
    <row r="87" spans="1:4" x14ac:dyDescent="0.2">
      <c r="A87" s="51"/>
      <c r="C87" s="53"/>
      <c r="D87" s="53"/>
    </row>
    <row r="88" spans="1:4" x14ac:dyDescent="0.2">
      <c r="A88" s="51"/>
      <c r="C88" s="53"/>
      <c r="D88" s="53"/>
    </row>
    <row r="89" spans="1:4" x14ac:dyDescent="0.2">
      <c r="A89" s="51"/>
      <c r="C89" s="53"/>
      <c r="D89" s="53"/>
    </row>
    <row r="90" spans="1:4" x14ac:dyDescent="0.2">
      <c r="A90" s="51"/>
      <c r="C90" s="53"/>
      <c r="D90" s="53"/>
    </row>
    <row r="91" spans="1:4" x14ac:dyDescent="0.2">
      <c r="A91" s="51"/>
      <c r="C91" s="53"/>
      <c r="D91" s="53"/>
    </row>
    <row r="92" spans="1:4" x14ac:dyDescent="0.2">
      <c r="A92" s="51"/>
      <c r="C92" s="53"/>
      <c r="D92" s="53"/>
    </row>
    <row r="93" spans="1:4" x14ac:dyDescent="0.2">
      <c r="A93" s="51"/>
      <c r="C93" s="53"/>
      <c r="D93" s="53"/>
    </row>
    <row r="94" spans="1:4" x14ac:dyDescent="0.2">
      <c r="A94" s="51"/>
      <c r="C94" s="53"/>
      <c r="D94" s="53"/>
    </row>
    <row r="95" spans="1:4" x14ac:dyDescent="0.2">
      <c r="A95" s="51"/>
      <c r="C95" s="53"/>
      <c r="D95" s="53"/>
    </row>
    <row r="96" spans="1:4" x14ac:dyDescent="0.2">
      <c r="A96" s="51"/>
      <c r="C96" s="53"/>
      <c r="D96" s="53"/>
    </row>
    <row r="97" spans="1:4" x14ac:dyDescent="0.2">
      <c r="A97" s="51"/>
      <c r="C97" s="53"/>
      <c r="D97" s="53"/>
    </row>
    <row r="98" spans="1:4" x14ac:dyDescent="0.2">
      <c r="A98" s="51"/>
      <c r="C98" s="53"/>
      <c r="D98" s="53"/>
    </row>
    <row r="99" spans="1:4" x14ac:dyDescent="0.2">
      <c r="A99" s="51"/>
      <c r="C99" s="53"/>
      <c r="D99" s="53"/>
    </row>
    <row r="100" spans="1:4" x14ac:dyDescent="0.2">
      <c r="A100" s="51"/>
      <c r="C100" s="53"/>
      <c r="D100" s="53"/>
    </row>
    <row r="101" spans="1:4" x14ac:dyDescent="0.2">
      <c r="A101" s="51"/>
      <c r="C101" s="53"/>
      <c r="D101" s="53"/>
    </row>
    <row r="102" spans="1:4" x14ac:dyDescent="0.2">
      <c r="A102" s="51"/>
      <c r="C102" s="53"/>
      <c r="D102" s="53"/>
    </row>
    <row r="103" spans="1:4" x14ac:dyDescent="0.2">
      <c r="A103" s="51"/>
      <c r="C103" s="53"/>
      <c r="D103" s="53"/>
    </row>
    <row r="104" spans="1:4" x14ac:dyDescent="0.2">
      <c r="A104" s="51"/>
      <c r="C104" s="53"/>
      <c r="D104" s="53"/>
    </row>
    <row r="105" spans="1:4" x14ac:dyDescent="0.2">
      <c r="A105" s="51"/>
      <c r="C105" s="53"/>
      <c r="D105" s="53"/>
    </row>
    <row r="106" spans="1:4" x14ac:dyDescent="0.2">
      <c r="A106" s="51"/>
      <c r="C106" s="53"/>
      <c r="D106" s="53"/>
    </row>
    <row r="107" spans="1:4" x14ac:dyDescent="0.2">
      <c r="A107" s="51"/>
      <c r="C107" s="53"/>
      <c r="D107" s="53"/>
    </row>
    <row r="108" spans="1:4" x14ac:dyDescent="0.2">
      <c r="A108" s="51"/>
      <c r="C108" s="53"/>
      <c r="D108" s="53"/>
    </row>
    <row r="109" spans="1:4" x14ac:dyDescent="0.2">
      <c r="A109" s="51"/>
      <c r="C109" s="53"/>
      <c r="D109" s="53"/>
    </row>
    <row r="110" spans="1:4" x14ac:dyDescent="0.2">
      <c r="A110" s="51"/>
      <c r="C110" s="53"/>
      <c r="D110" s="53"/>
    </row>
    <row r="111" spans="1:4" x14ac:dyDescent="0.2">
      <c r="A111" s="51"/>
      <c r="C111" s="53"/>
      <c r="D111" s="53"/>
    </row>
    <row r="112" spans="1:4" x14ac:dyDescent="0.2">
      <c r="A112" s="51"/>
      <c r="C112" s="53"/>
      <c r="D112" s="53"/>
    </row>
    <row r="113" spans="1:4" x14ac:dyDescent="0.2">
      <c r="A113" s="51"/>
      <c r="C113" s="53"/>
      <c r="D113" s="53"/>
    </row>
    <row r="114" spans="1:4" x14ac:dyDescent="0.2">
      <c r="A114" s="51"/>
      <c r="C114" s="53"/>
      <c r="D114" s="53"/>
    </row>
    <row r="115" spans="1:4" x14ac:dyDescent="0.2">
      <c r="A115" s="51"/>
      <c r="C115" s="53"/>
      <c r="D115" s="53"/>
    </row>
    <row r="116" spans="1:4" x14ac:dyDescent="0.2">
      <c r="A116" s="51"/>
      <c r="C116" s="53"/>
      <c r="D116" s="53"/>
    </row>
    <row r="117" spans="1:4" x14ac:dyDescent="0.2">
      <c r="A117" s="51"/>
      <c r="C117" s="53"/>
      <c r="D117" s="53"/>
    </row>
    <row r="118" spans="1:4" x14ac:dyDescent="0.2">
      <c r="A118" s="51"/>
      <c r="C118" s="53"/>
      <c r="D118" s="53"/>
    </row>
    <row r="119" spans="1:4" x14ac:dyDescent="0.2">
      <c r="A119" s="51"/>
      <c r="C119" s="53"/>
      <c r="D119" s="53"/>
    </row>
    <row r="120" spans="1:4" x14ac:dyDescent="0.2">
      <c r="A120" s="51"/>
      <c r="C120" s="53"/>
      <c r="D120" s="53"/>
    </row>
    <row r="121" spans="1:4" x14ac:dyDescent="0.2">
      <c r="A121" s="51"/>
      <c r="C121" s="53"/>
      <c r="D121" s="53"/>
    </row>
    <row r="122" spans="1:4" x14ac:dyDescent="0.2">
      <c r="A122" s="51"/>
      <c r="C122" s="53"/>
      <c r="D122" s="53"/>
    </row>
    <row r="123" spans="1:4" x14ac:dyDescent="0.2">
      <c r="A123" s="51"/>
      <c r="C123" s="53"/>
      <c r="D123" s="53"/>
    </row>
    <row r="124" spans="1:4" x14ac:dyDescent="0.2">
      <c r="A124" s="51"/>
      <c r="C124" s="53"/>
      <c r="D124" s="53"/>
    </row>
    <row r="125" spans="1:4" x14ac:dyDescent="0.2">
      <c r="A125" s="51"/>
      <c r="C125" s="53"/>
      <c r="D125" s="53"/>
    </row>
    <row r="126" spans="1:4" x14ac:dyDescent="0.2">
      <c r="A126" s="51"/>
      <c r="C126" s="53"/>
      <c r="D126" s="53"/>
    </row>
    <row r="127" spans="1:4" x14ac:dyDescent="0.2">
      <c r="A127" s="51"/>
      <c r="C127" s="53"/>
      <c r="D127" s="53"/>
    </row>
    <row r="128" spans="1:4" x14ac:dyDescent="0.2">
      <c r="A128" s="51"/>
      <c r="C128" s="53"/>
      <c r="D128" s="53"/>
    </row>
    <row r="129" spans="1:4" x14ac:dyDescent="0.2">
      <c r="A129" s="51"/>
      <c r="C129" s="53"/>
      <c r="D129" s="53"/>
    </row>
    <row r="130" spans="1:4" x14ac:dyDescent="0.2">
      <c r="A130" s="51"/>
      <c r="C130" s="53"/>
      <c r="D130" s="53"/>
    </row>
    <row r="131" spans="1:4" x14ac:dyDescent="0.2">
      <c r="A131" s="51"/>
      <c r="C131" s="53"/>
      <c r="D131" s="53"/>
    </row>
    <row r="132" spans="1:4" x14ac:dyDescent="0.2">
      <c r="A132" s="51"/>
      <c r="C132" s="53"/>
      <c r="D132" s="53"/>
    </row>
    <row r="133" spans="1:4" x14ac:dyDescent="0.2">
      <c r="A133" s="51"/>
      <c r="C133" s="53"/>
      <c r="D133" s="53"/>
    </row>
    <row r="134" spans="1:4" x14ac:dyDescent="0.2">
      <c r="A134" s="51"/>
      <c r="C134" s="53"/>
      <c r="D134" s="53"/>
    </row>
    <row r="135" spans="1:4" x14ac:dyDescent="0.2">
      <c r="A135" s="51"/>
      <c r="C135" s="53"/>
      <c r="D135" s="53"/>
    </row>
    <row r="136" spans="1:4" x14ac:dyDescent="0.2">
      <c r="A136" s="51"/>
      <c r="C136" s="53"/>
      <c r="D136" s="53"/>
    </row>
    <row r="137" spans="1:4" x14ac:dyDescent="0.2">
      <c r="A137" s="51"/>
      <c r="C137" s="53"/>
      <c r="D137" s="53"/>
    </row>
    <row r="138" spans="1:4" x14ac:dyDescent="0.2">
      <c r="A138" s="51"/>
      <c r="C138" s="53"/>
      <c r="D138" s="53"/>
    </row>
    <row r="139" spans="1:4" x14ac:dyDescent="0.2">
      <c r="A139" s="51"/>
      <c r="C139" s="53"/>
      <c r="D139" s="53"/>
    </row>
    <row r="140" spans="1:4" x14ac:dyDescent="0.2">
      <c r="A140" s="51"/>
      <c r="C140" s="53"/>
      <c r="D140" s="53"/>
    </row>
    <row r="141" spans="1:4" x14ac:dyDescent="0.2">
      <c r="A141" s="51"/>
      <c r="C141" s="53"/>
      <c r="D141" s="53"/>
    </row>
    <row r="142" spans="1:4" x14ac:dyDescent="0.2">
      <c r="A142" s="51"/>
      <c r="C142" s="53"/>
      <c r="D142" s="53"/>
    </row>
    <row r="143" spans="1:4" x14ac:dyDescent="0.2">
      <c r="A143" s="51"/>
      <c r="C143" s="53"/>
      <c r="D143" s="53"/>
    </row>
    <row r="144" spans="1:4" x14ac:dyDescent="0.2">
      <c r="A144" s="51"/>
      <c r="C144" s="53"/>
      <c r="D144" s="53"/>
    </row>
    <row r="145" spans="1:4" x14ac:dyDescent="0.2">
      <c r="A145" s="51"/>
      <c r="C145" s="53"/>
      <c r="D145" s="53"/>
    </row>
    <row r="146" spans="1:4" x14ac:dyDescent="0.2">
      <c r="A146" s="51"/>
      <c r="C146" s="53"/>
      <c r="D146" s="53"/>
    </row>
    <row r="147" spans="1:4" x14ac:dyDescent="0.2">
      <c r="A147" s="51"/>
      <c r="C147" s="53"/>
      <c r="D147" s="53"/>
    </row>
    <row r="148" spans="1:4" x14ac:dyDescent="0.2">
      <c r="A148" s="51"/>
      <c r="C148" s="53"/>
      <c r="D148" s="53"/>
    </row>
    <row r="149" spans="1:4" x14ac:dyDescent="0.2">
      <c r="A149" s="51"/>
      <c r="C149" s="53"/>
      <c r="D149" s="53"/>
    </row>
    <row r="150" spans="1:4" x14ac:dyDescent="0.2">
      <c r="A150" s="51"/>
      <c r="C150" s="53"/>
      <c r="D150" s="53"/>
    </row>
    <row r="151" spans="1:4" x14ac:dyDescent="0.2">
      <c r="A151" s="51"/>
      <c r="C151" s="53"/>
      <c r="D151" s="53"/>
    </row>
    <row r="152" spans="1:4" x14ac:dyDescent="0.2">
      <c r="A152" s="51"/>
      <c r="C152" s="53"/>
      <c r="D152" s="53"/>
    </row>
    <row r="153" spans="1:4" x14ac:dyDescent="0.2">
      <c r="A153" s="51"/>
      <c r="C153" s="53"/>
      <c r="D153" s="53"/>
    </row>
    <row r="154" spans="1:4" x14ac:dyDescent="0.2">
      <c r="A154" s="51"/>
      <c r="C154" s="53"/>
      <c r="D154" s="53"/>
    </row>
    <row r="155" spans="1:4" x14ac:dyDescent="0.2">
      <c r="A155" s="51"/>
      <c r="C155" s="53"/>
      <c r="D155" s="53"/>
    </row>
    <row r="156" spans="1:4" x14ac:dyDescent="0.2">
      <c r="A156" s="51"/>
      <c r="C156" s="53"/>
      <c r="D156" s="53"/>
    </row>
    <row r="157" spans="1:4" x14ac:dyDescent="0.2">
      <c r="A157" s="51"/>
      <c r="C157" s="53"/>
      <c r="D157" s="53"/>
    </row>
    <row r="158" spans="1:4" x14ac:dyDescent="0.2">
      <c r="A158" s="51"/>
      <c r="C158" s="53"/>
      <c r="D158" s="53"/>
    </row>
    <row r="159" spans="1:4" x14ac:dyDescent="0.2">
      <c r="A159" s="51"/>
      <c r="C159" s="53"/>
      <c r="D159" s="53"/>
    </row>
    <row r="160" spans="1:4" x14ac:dyDescent="0.2">
      <c r="A160" s="51"/>
      <c r="C160" s="53"/>
      <c r="D160" s="53"/>
    </row>
    <row r="161" spans="1:4" x14ac:dyDescent="0.2">
      <c r="A161" s="51"/>
      <c r="C161" s="53"/>
      <c r="D161" s="53"/>
    </row>
    <row r="162" spans="1:4" x14ac:dyDescent="0.2">
      <c r="A162" s="51"/>
      <c r="C162" s="53"/>
      <c r="D162" s="53"/>
    </row>
    <row r="163" spans="1:4" x14ac:dyDescent="0.2">
      <c r="A163" s="51"/>
      <c r="C163" s="53"/>
      <c r="D163" s="53"/>
    </row>
    <row r="164" spans="1:4" x14ac:dyDescent="0.2">
      <c r="A164" s="51"/>
      <c r="C164" s="53"/>
      <c r="D164" s="53"/>
    </row>
    <row r="165" spans="1:4" x14ac:dyDescent="0.2">
      <c r="A165" s="51"/>
      <c r="C165" s="53"/>
      <c r="D165" s="53"/>
    </row>
    <row r="166" spans="1:4" x14ac:dyDescent="0.2">
      <c r="A166" s="51"/>
      <c r="C166" s="53"/>
      <c r="D166" s="53"/>
    </row>
    <row r="167" spans="1:4" x14ac:dyDescent="0.2">
      <c r="A167" s="51"/>
      <c r="C167" s="53"/>
      <c r="D167" s="53"/>
    </row>
    <row r="168" spans="1:4" x14ac:dyDescent="0.2">
      <c r="A168" s="51"/>
      <c r="C168" s="53"/>
      <c r="D168" s="53"/>
    </row>
    <row r="169" spans="1:4" x14ac:dyDescent="0.2">
      <c r="A169" s="51"/>
      <c r="C169" s="53"/>
      <c r="D169" s="53"/>
    </row>
    <row r="170" spans="1:4" x14ac:dyDescent="0.2">
      <c r="A170" s="51"/>
      <c r="C170" s="53"/>
      <c r="D170" s="53"/>
    </row>
    <row r="171" spans="1:4" x14ac:dyDescent="0.2">
      <c r="A171" s="51"/>
      <c r="C171" s="53"/>
      <c r="D171" s="53"/>
    </row>
    <row r="172" spans="1:4" x14ac:dyDescent="0.2">
      <c r="A172" s="51"/>
      <c r="C172" s="53"/>
      <c r="D172" s="53"/>
    </row>
    <row r="173" spans="1:4" x14ac:dyDescent="0.2">
      <c r="A173" s="51"/>
      <c r="C173" s="53"/>
      <c r="D173" s="53"/>
    </row>
    <row r="174" spans="1:4" x14ac:dyDescent="0.2">
      <c r="A174" s="51"/>
      <c r="C174" s="53"/>
      <c r="D174" s="53"/>
    </row>
    <row r="175" spans="1:4" x14ac:dyDescent="0.2">
      <c r="A175" s="51"/>
      <c r="C175" s="53"/>
      <c r="D175" s="53"/>
    </row>
    <row r="176" spans="1:4" x14ac:dyDescent="0.2">
      <c r="A176" s="51"/>
      <c r="C176" s="53"/>
      <c r="D176" s="53"/>
    </row>
    <row r="177" spans="1:4" x14ac:dyDescent="0.2">
      <c r="A177" s="51"/>
      <c r="C177" s="53"/>
      <c r="D177" s="53"/>
    </row>
    <row r="178" spans="1:4" x14ac:dyDescent="0.2">
      <c r="A178" s="51"/>
      <c r="C178" s="53"/>
      <c r="D178" s="53"/>
    </row>
    <row r="179" spans="1:4" x14ac:dyDescent="0.2">
      <c r="A179" s="51"/>
      <c r="C179" s="53"/>
      <c r="D179" s="53"/>
    </row>
    <row r="180" spans="1:4" x14ac:dyDescent="0.2">
      <c r="A180" s="51"/>
      <c r="C180" s="53"/>
      <c r="D180" s="53"/>
    </row>
    <row r="181" spans="1:4" x14ac:dyDescent="0.2">
      <c r="A181" s="51"/>
      <c r="C181" s="53"/>
      <c r="D181" s="53"/>
    </row>
    <row r="182" spans="1:4" x14ac:dyDescent="0.2">
      <c r="A182" s="51"/>
      <c r="C182" s="53"/>
      <c r="D182" s="53"/>
    </row>
    <row r="183" spans="1:4" x14ac:dyDescent="0.2">
      <c r="A183" s="51"/>
      <c r="C183" s="53"/>
      <c r="D183" s="53"/>
    </row>
    <row r="184" spans="1:4" x14ac:dyDescent="0.2">
      <c r="A184" s="51"/>
      <c r="C184" s="53"/>
      <c r="D184" s="53"/>
    </row>
    <row r="185" spans="1:4" x14ac:dyDescent="0.2">
      <c r="A185" s="51"/>
      <c r="C185" s="53"/>
      <c r="D185" s="53"/>
    </row>
    <row r="186" spans="1:4" x14ac:dyDescent="0.2">
      <c r="A186" s="51"/>
      <c r="C186" s="53"/>
      <c r="D186" s="53"/>
    </row>
    <row r="187" spans="1:4" x14ac:dyDescent="0.2">
      <c r="A187" s="51"/>
      <c r="C187" s="53"/>
      <c r="D187" s="53"/>
    </row>
    <row r="188" spans="1:4" x14ac:dyDescent="0.2">
      <c r="A188" s="51"/>
      <c r="C188" s="53"/>
      <c r="D188" s="53"/>
    </row>
    <row r="189" spans="1:4" x14ac:dyDescent="0.2">
      <c r="A189" s="51"/>
      <c r="C189" s="53"/>
      <c r="D189" s="53"/>
    </row>
    <row r="190" spans="1:4" x14ac:dyDescent="0.2">
      <c r="A190" s="51"/>
      <c r="C190" s="53"/>
      <c r="D190" s="53"/>
    </row>
    <row r="191" spans="1:4" x14ac:dyDescent="0.2">
      <c r="A191" s="51"/>
      <c r="C191" s="53"/>
      <c r="D191" s="53"/>
    </row>
    <row r="192" spans="1:4" x14ac:dyDescent="0.2">
      <c r="A192" s="51"/>
      <c r="C192" s="53"/>
      <c r="D192" s="53"/>
    </row>
    <row r="193" spans="1:4" x14ac:dyDescent="0.2">
      <c r="A193" s="51"/>
      <c r="C193" s="53"/>
      <c r="D193" s="53"/>
    </row>
    <row r="194" spans="1:4" x14ac:dyDescent="0.2">
      <c r="A194" s="51"/>
      <c r="C194" s="53"/>
      <c r="D194" s="53"/>
    </row>
    <row r="195" spans="1:4" x14ac:dyDescent="0.2">
      <c r="A195" s="51"/>
      <c r="C195" s="53"/>
      <c r="D195" s="53"/>
    </row>
    <row r="196" spans="1:4" x14ac:dyDescent="0.2">
      <c r="A196" s="51"/>
      <c r="C196" s="53"/>
      <c r="D196" s="53"/>
    </row>
    <row r="197" spans="1:4" x14ac:dyDescent="0.2">
      <c r="A197" s="51"/>
      <c r="C197" s="53"/>
      <c r="D197" s="53"/>
    </row>
    <row r="198" spans="1:4" x14ac:dyDescent="0.2">
      <c r="A198" s="51"/>
      <c r="C198" s="53"/>
      <c r="D198" s="53"/>
    </row>
    <row r="199" spans="1:4" x14ac:dyDescent="0.2">
      <c r="A199" s="51"/>
      <c r="C199" s="53"/>
      <c r="D199" s="53"/>
    </row>
    <row r="200" spans="1:4" x14ac:dyDescent="0.2">
      <c r="A200" s="51"/>
      <c r="C200" s="53"/>
      <c r="D200" s="53"/>
    </row>
    <row r="201" spans="1:4" x14ac:dyDescent="0.2">
      <c r="A201" s="51"/>
      <c r="C201" s="53"/>
      <c r="D201" s="53"/>
    </row>
  </sheetData>
  <hyperlinks>
    <hyperlink ref="A2" location="Indhold!A1" display="Retur til forside"/>
  </hyperlinks>
  <pageMargins left="0.7" right="0.7" top="0.75" bottom="0.75" header="0.3" footer="0.3"/>
  <pageSetup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"/>
  <dimension ref="A1:L42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2" width="9.140625" style="2" customWidth="1"/>
    <col min="33" max="16384" width="9.140625" style="2"/>
  </cols>
  <sheetData>
    <row r="1" spans="1:6" s="12" customFormat="1" ht="36.75" customHeight="1" x14ac:dyDescent="0.25">
      <c r="A1" s="13" t="s">
        <v>68</v>
      </c>
      <c r="B1" s="13" t="s">
        <v>3</v>
      </c>
    </row>
    <row r="2" spans="1:6" s="12" customFormat="1" ht="36.75" customHeight="1" x14ac:dyDescent="0.25">
      <c r="A2" s="55" t="s">
        <v>59</v>
      </c>
    </row>
    <row r="3" spans="1:6" ht="16.5" customHeight="1" x14ac:dyDescent="0.2">
      <c r="A3" s="14"/>
      <c r="B3" s="14" t="s">
        <v>66</v>
      </c>
      <c r="C3" s="14" t="s">
        <v>65</v>
      </c>
      <c r="D3" s="14" t="s">
        <v>64</v>
      </c>
      <c r="E3" s="14" t="s">
        <v>63</v>
      </c>
      <c r="F3" s="14" t="s">
        <v>62</v>
      </c>
    </row>
    <row r="4" spans="1:6" ht="16.5" customHeight="1" x14ac:dyDescent="0.2">
      <c r="A4" s="11">
        <v>36526</v>
      </c>
      <c r="B4" s="2">
        <v>1677.2170000000001</v>
      </c>
      <c r="C4" s="2">
        <v>1618.6480340550243</v>
      </c>
      <c r="D4" s="2">
        <v>1677.2170000000001</v>
      </c>
      <c r="E4" s="2">
        <v>1618.3391870272912</v>
      </c>
      <c r="F4" s="2" t="e">
        <f>NA()</f>
        <v>#N/A</v>
      </c>
    </row>
    <row r="5" spans="1:6" ht="16.5" customHeight="1" x14ac:dyDescent="0.2">
      <c r="A5" s="11">
        <v>36892</v>
      </c>
      <c r="B5" s="2">
        <v>1691.0229999999999</v>
      </c>
      <c r="C5" s="2">
        <v>1653.9340625178577</v>
      </c>
      <c r="D5" s="2">
        <v>1691.0229999999999</v>
      </c>
      <c r="E5" s="2">
        <v>1656.8822222842532</v>
      </c>
      <c r="F5" s="2" t="e">
        <f>NA()</f>
        <v>#N/A</v>
      </c>
    </row>
    <row r="6" spans="1:6" ht="16.5" customHeight="1" x14ac:dyDescent="0.2">
      <c r="A6" s="11">
        <v>37257</v>
      </c>
      <c r="B6" s="2">
        <v>1698.9090000000001</v>
      </c>
      <c r="C6" s="2">
        <v>1695.0542088815698</v>
      </c>
      <c r="D6" s="2">
        <v>1698.9090000000001</v>
      </c>
      <c r="E6" s="2">
        <v>1696.8508404048005</v>
      </c>
      <c r="F6" s="2" t="e">
        <f>NA()</f>
        <v>#N/A</v>
      </c>
    </row>
    <row r="7" spans="1:6" ht="16.5" customHeight="1" x14ac:dyDescent="0.2">
      <c r="A7" s="11">
        <v>37622</v>
      </c>
      <c r="B7" s="2">
        <v>1705.5360000000001</v>
      </c>
      <c r="C7" s="2">
        <v>1728.9809213512583</v>
      </c>
      <c r="D7" s="2">
        <v>1705.5360000000001</v>
      </c>
      <c r="E7" s="2">
        <v>1728.8710939106029</v>
      </c>
      <c r="F7" s="2" t="e">
        <f>NA()</f>
        <v>#N/A</v>
      </c>
    </row>
    <row r="8" spans="1:6" ht="16.5" customHeight="1" x14ac:dyDescent="0.2">
      <c r="A8" s="11">
        <v>37987</v>
      </c>
      <c r="B8" s="2">
        <v>1751.0429999999999</v>
      </c>
      <c r="C8" s="2">
        <v>1746.8195219052623</v>
      </c>
      <c r="D8" s="2">
        <v>1751.0429999999999</v>
      </c>
      <c r="E8" s="2">
        <v>1742.9385556595812</v>
      </c>
      <c r="F8" s="2" t="e">
        <f>NA()</f>
        <v>#N/A</v>
      </c>
    </row>
    <row r="9" spans="1:6" ht="16.5" customHeight="1" x14ac:dyDescent="0.2">
      <c r="A9" s="11">
        <v>38353</v>
      </c>
      <c r="B9" s="2">
        <v>1791.9590000000001</v>
      </c>
      <c r="C9" s="2">
        <v>1769.5601471624257</v>
      </c>
      <c r="D9" s="2">
        <v>1791.9590000000001</v>
      </c>
      <c r="E9" s="2">
        <v>1764.852828379722</v>
      </c>
      <c r="F9" s="2" t="e">
        <f>NA()</f>
        <v>#N/A</v>
      </c>
    </row>
    <row r="10" spans="1:6" ht="16.5" customHeight="1" x14ac:dyDescent="0.2">
      <c r="A10" s="11">
        <v>38718</v>
      </c>
      <c r="B10" s="2">
        <v>1862.078</v>
      </c>
      <c r="C10" s="2">
        <v>1788.2306306827747</v>
      </c>
      <c r="D10" s="2">
        <v>1862.078</v>
      </c>
      <c r="E10" s="2">
        <v>1788.5989666108085</v>
      </c>
      <c r="F10" s="2" t="e">
        <f>NA()</f>
        <v>#N/A</v>
      </c>
    </row>
    <row r="11" spans="1:6" ht="16.5" customHeight="1" x14ac:dyDescent="0.2">
      <c r="A11" s="11">
        <v>39083</v>
      </c>
      <c r="B11" s="2">
        <v>1879.009</v>
      </c>
      <c r="C11" s="2">
        <v>1806.3281909580253</v>
      </c>
      <c r="D11" s="2">
        <v>1879.009</v>
      </c>
      <c r="E11" s="2">
        <v>1800.7782757474583</v>
      </c>
      <c r="F11" s="2" t="e">
        <f>NA()</f>
        <v>#N/A</v>
      </c>
    </row>
    <row r="12" spans="1:6" ht="16.5" customHeight="1" x14ac:dyDescent="0.2">
      <c r="A12" s="11">
        <v>39448</v>
      </c>
      <c r="B12" s="2">
        <v>1869.3879999999999</v>
      </c>
      <c r="C12" s="2">
        <v>1828.4764139816816</v>
      </c>
      <c r="D12" s="2">
        <v>1869.3879999999999</v>
      </c>
      <c r="E12" s="2">
        <v>1820.215583300173</v>
      </c>
      <c r="F12" s="2" t="e">
        <f>NA()</f>
        <v>#N/A</v>
      </c>
    </row>
    <row r="13" spans="1:6" ht="16.5" customHeight="1" x14ac:dyDescent="0.2">
      <c r="A13" s="11">
        <v>39814</v>
      </c>
      <c r="B13" s="2">
        <v>1777.6659999999999</v>
      </c>
      <c r="C13" s="2">
        <v>1869.1236532687844</v>
      </c>
      <c r="D13" s="2">
        <v>1777.6659999999999</v>
      </c>
      <c r="E13" s="2">
        <v>1869.1163630943056</v>
      </c>
      <c r="F13" s="2" t="e">
        <f>NA()</f>
        <v>#N/A</v>
      </c>
    </row>
    <row r="14" spans="1:6" ht="16.5" customHeight="1" x14ac:dyDescent="0.2">
      <c r="A14" s="11">
        <v>40179</v>
      </c>
      <c r="B14" s="2">
        <v>1810.9259999999999</v>
      </c>
      <c r="C14" s="2">
        <v>1861.2604906578906</v>
      </c>
      <c r="D14" s="2">
        <v>1810.9259999999999</v>
      </c>
      <c r="E14" s="2">
        <v>1862.2330336867174</v>
      </c>
      <c r="F14" s="2" t="e">
        <f>NA()</f>
        <v>#N/A</v>
      </c>
    </row>
    <row r="15" spans="1:6" ht="16.5" customHeight="1" x14ac:dyDescent="0.2">
      <c r="A15" s="11">
        <v>40544</v>
      </c>
      <c r="B15" s="2">
        <v>1835.134</v>
      </c>
      <c r="C15" s="2">
        <v>1868.2421515513774</v>
      </c>
      <c r="D15" s="2">
        <v>1835.134</v>
      </c>
      <c r="E15" s="2">
        <v>1865.7598478455759</v>
      </c>
      <c r="F15" s="2" t="e">
        <f>NA()</f>
        <v>#N/A</v>
      </c>
    </row>
    <row r="16" spans="1:6" ht="16.5" customHeight="1" x14ac:dyDescent="0.2">
      <c r="A16" s="11">
        <v>40909</v>
      </c>
      <c r="B16" s="2">
        <v>1839.29</v>
      </c>
      <c r="C16" s="2">
        <v>1887.0066186496974</v>
      </c>
      <c r="D16" s="2">
        <v>1839.29</v>
      </c>
      <c r="E16" s="2">
        <v>1880.8867885159234</v>
      </c>
      <c r="F16" s="2" t="e">
        <f>NA()</f>
        <v>#N/A</v>
      </c>
    </row>
    <row r="17" spans="1:6" ht="16.5" customHeight="1" x14ac:dyDescent="0.2">
      <c r="A17" s="11">
        <v>41275</v>
      </c>
      <c r="B17" s="2">
        <v>1856.4570000000001</v>
      </c>
      <c r="C17" s="2">
        <v>1907.8831443873662</v>
      </c>
      <c r="D17" s="2">
        <v>1856.4570000000001</v>
      </c>
      <c r="E17" s="2">
        <v>1900.3534246446411</v>
      </c>
      <c r="F17" s="2" t="e">
        <f>NA()</f>
        <v>#N/A</v>
      </c>
    </row>
    <row r="18" spans="1:6" ht="16.5" customHeight="1" x14ac:dyDescent="0.2">
      <c r="A18" s="11">
        <v>41640</v>
      </c>
      <c r="B18" s="2">
        <v>1886.52043</v>
      </c>
      <c r="C18" s="2">
        <v>1924.5912726473507</v>
      </c>
      <c r="D18" s="2">
        <v>1886.52043</v>
      </c>
      <c r="E18" s="2">
        <v>1917.204933981629</v>
      </c>
      <c r="F18" s="2" t="e">
        <f>NA()</f>
        <v>#N/A</v>
      </c>
    </row>
    <row r="19" spans="1:6" ht="16.5" customHeight="1" x14ac:dyDescent="0.2">
      <c r="A19" s="11">
        <v>42005</v>
      </c>
      <c r="B19" s="2">
        <v>1930.7138715761341</v>
      </c>
      <c r="C19" s="2">
        <v>1957.4851862397286</v>
      </c>
      <c r="D19" s="2">
        <v>1930.7138715761341</v>
      </c>
      <c r="E19" s="2">
        <v>1948.2305558558894</v>
      </c>
      <c r="F19" s="2" t="e">
        <f>NA()</f>
        <v>#N/A</v>
      </c>
    </row>
    <row r="20" spans="1:6" ht="16.5" customHeight="1" x14ac:dyDescent="0.2">
      <c r="A20" s="11">
        <v>42370</v>
      </c>
      <c r="B20" s="2">
        <v>1993.3843276314783</v>
      </c>
      <c r="C20" s="2">
        <v>2000.4575536140308</v>
      </c>
      <c r="D20" s="2">
        <v>1993.3843276314783</v>
      </c>
      <c r="E20" s="2">
        <v>1988.0008681416396</v>
      </c>
      <c r="F20" s="2" t="e">
        <f>NA()</f>
        <v>#N/A</v>
      </c>
    </row>
    <row r="21" spans="1:6" ht="16.5" customHeight="1" x14ac:dyDescent="0.2">
      <c r="A21" s="11">
        <v>42736</v>
      </c>
      <c r="B21" s="2">
        <v>2049.6320700000001</v>
      </c>
      <c r="C21" s="2">
        <v>2054.6318070003495</v>
      </c>
      <c r="D21" s="2">
        <v>2049.6320700000001</v>
      </c>
      <c r="E21" s="2">
        <v>2034.1702088287825</v>
      </c>
      <c r="F21" s="2" t="e">
        <f>NA()</f>
        <v>#N/A</v>
      </c>
    </row>
    <row r="22" spans="1:6" ht="16.5" customHeight="1" x14ac:dyDescent="0.2">
      <c r="A22" s="11">
        <v>43101</v>
      </c>
      <c r="B22" s="2">
        <v>2094.2249999999999</v>
      </c>
      <c r="C22" s="2">
        <v>2102.8608112429797</v>
      </c>
      <c r="D22" s="2">
        <v>2094.2249999999999</v>
      </c>
      <c r="E22" s="2">
        <v>2077.205652520629</v>
      </c>
      <c r="F22" s="2" t="e">
        <f>NA()</f>
        <v>#N/A</v>
      </c>
    </row>
    <row r="23" spans="1:6" ht="16.5" customHeight="1" x14ac:dyDescent="0.2">
      <c r="A23" s="11">
        <v>43466</v>
      </c>
      <c r="B23" s="2">
        <v>2153.9</v>
      </c>
      <c r="C23" s="2">
        <v>2151.314865711121</v>
      </c>
      <c r="D23" s="2">
        <v>2153.9</v>
      </c>
      <c r="E23" s="2">
        <v>2123.4698426973578</v>
      </c>
      <c r="F23" s="2">
        <v>2123.4698426973578</v>
      </c>
    </row>
    <row r="24" spans="1:6" ht="16.5" customHeight="1" x14ac:dyDescent="0.2">
      <c r="A24" s="11">
        <v>43831</v>
      </c>
      <c r="B24" s="2">
        <v>2075.8716604536648</v>
      </c>
      <c r="C24" s="2">
        <v>2136.816631752271</v>
      </c>
      <c r="D24" s="2">
        <v>2095.0279999999998</v>
      </c>
      <c r="E24" s="2">
        <v>2118.2898634119397</v>
      </c>
      <c r="F24" s="2">
        <v>2156.9675788106251</v>
      </c>
    </row>
    <row r="25" spans="1:6" ht="16.5" customHeight="1" x14ac:dyDescent="0.2">
      <c r="A25" s="11">
        <v>44197</v>
      </c>
      <c r="B25" s="2">
        <v>2155.3062299868757</v>
      </c>
      <c r="C25" s="2">
        <v>2194.2258419478203</v>
      </c>
      <c r="D25" s="2">
        <v>2156.0313780560182</v>
      </c>
      <c r="E25" s="2">
        <v>2160.1980732723032</v>
      </c>
      <c r="F25" s="2">
        <v>2198.1120313941833</v>
      </c>
    </row>
    <row r="26" spans="1:6" ht="16.5" customHeight="1" x14ac:dyDescent="0.2">
      <c r="A26" s="11">
        <v>44562</v>
      </c>
      <c r="B26" s="2">
        <v>2218.4296966173183</v>
      </c>
      <c r="C26" s="2">
        <v>2244.2709516869327</v>
      </c>
      <c r="D26" s="2">
        <v>2249.4254601042139</v>
      </c>
      <c r="E26" s="2">
        <v>2235.2410392284478</v>
      </c>
      <c r="F26" s="2">
        <v>2239.7162506273044</v>
      </c>
    </row>
    <row r="27" spans="1:6" ht="16.5" customHeight="1" x14ac:dyDescent="0.2">
      <c r="A27" s="11">
        <v>44927</v>
      </c>
      <c r="B27" s="2">
        <v>2279.6034300238416</v>
      </c>
      <c r="C27" s="2">
        <v>2287.8342084011174</v>
      </c>
      <c r="D27" s="2">
        <v>2280.2978728029279</v>
      </c>
      <c r="E27" s="2">
        <v>2273.0858280816415</v>
      </c>
      <c r="F27" s="2">
        <v>2273.0858280816415</v>
      </c>
    </row>
    <row r="28" spans="1:6" ht="16.5" customHeight="1" x14ac:dyDescent="0.2">
      <c r="A28" s="11">
        <v>45292</v>
      </c>
      <c r="B28" s="2">
        <v>2327.1075712140441</v>
      </c>
      <c r="C28" s="2">
        <v>2326.1129238440226</v>
      </c>
      <c r="D28" s="2">
        <v>2299.9410828224745</v>
      </c>
      <c r="E28" s="2">
        <v>2300.9063145765826</v>
      </c>
      <c r="F28" s="2">
        <v>2300.9063145765826</v>
      </c>
    </row>
    <row r="29" spans="1:6" ht="16.5" customHeight="1" x14ac:dyDescent="0.2">
      <c r="A29" s="11">
        <v>45658</v>
      </c>
      <c r="B29" s="2">
        <v>2359.8714508794228</v>
      </c>
      <c r="C29" s="2">
        <v>2359.6874409800298</v>
      </c>
      <c r="D29" s="2">
        <v>2338.5191771704926</v>
      </c>
      <c r="E29" s="2">
        <v>2337.8695241652058</v>
      </c>
      <c r="F29" s="2">
        <v>2337.8695241652058</v>
      </c>
    </row>
    <row r="42" spans="12:12" ht="16.5" customHeight="1" x14ac:dyDescent="0.2">
      <c r="L42" s="2">
        <v>9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0"/>
  <dimension ref="A1:AJ199"/>
  <sheetViews>
    <sheetView zoomScale="60" zoomScaleNormal="60" workbookViewId="0"/>
  </sheetViews>
  <sheetFormatPr defaultColWidth="9.140625" defaultRowHeight="16.5" customHeight="1" x14ac:dyDescent="0.2"/>
  <cols>
    <col min="1" max="1" width="20.7109375" style="35" customWidth="1"/>
    <col min="2" max="7" width="9.42578125" style="35" bestFit="1" customWidth="1"/>
    <col min="8" max="9" width="9.140625" style="35" customWidth="1"/>
    <col min="10" max="10" width="12.85546875" style="35" bestFit="1" customWidth="1"/>
    <col min="11" max="29" width="9.140625" style="35" customWidth="1"/>
    <col min="30" max="30" width="12.5703125" style="35" bestFit="1" customWidth="1"/>
    <col min="31" max="36" width="9.42578125" style="35" bestFit="1" customWidth="1"/>
    <col min="37" max="46" width="9.140625" style="35" customWidth="1"/>
    <col min="47" max="16384" width="9.140625" style="35"/>
  </cols>
  <sheetData>
    <row r="1" spans="1:36" s="34" customFormat="1" ht="36.75" customHeight="1" x14ac:dyDescent="0.25">
      <c r="A1" s="33" t="s">
        <v>114</v>
      </c>
      <c r="B1" s="39" t="s">
        <v>115</v>
      </c>
    </row>
    <row r="2" spans="1:36" s="34" customFormat="1" ht="36.75" customHeight="1" x14ac:dyDescent="0.25">
      <c r="A2" s="55" t="s">
        <v>59</v>
      </c>
    </row>
    <row r="3" spans="1:36" ht="16.5" customHeight="1" x14ac:dyDescent="0.2">
      <c r="A3" s="59"/>
      <c r="B3" s="59" t="s">
        <v>105</v>
      </c>
      <c r="C3" s="59" t="s">
        <v>106</v>
      </c>
      <c r="D3" s="59" t="s">
        <v>107</v>
      </c>
      <c r="E3" s="59" t="s">
        <v>108</v>
      </c>
      <c r="F3" s="59" t="s">
        <v>109</v>
      </c>
      <c r="G3" s="59" t="s">
        <v>110</v>
      </c>
      <c r="AE3" s="35" t="s">
        <v>105</v>
      </c>
      <c r="AF3" s="35" t="s">
        <v>106</v>
      </c>
      <c r="AG3" s="35" t="s">
        <v>107</v>
      </c>
      <c r="AH3" s="35" t="s">
        <v>108</v>
      </c>
      <c r="AI3" s="35" t="s">
        <v>109</v>
      </c>
      <c r="AJ3" s="35" t="s">
        <v>110</v>
      </c>
    </row>
    <row r="4" spans="1:36" ht="16.5" customHeight="1" x14ac:dyDescent="0.2">
      <c r="A4" s="36">
        <v>38718</v>
      </c>
      <c r="B4" s="35">
        <v>94.343810001295552</v>
      </c>
      <c r="C4" s="35">
        <v>93.189981650221412</v>
      </c>
      <c r="D4" s="35">
        <v>95.569616731527788</v>
      </c>
      <c r="E4" s="35">
        <v>94.658504115548126</v>
      </c>
      <c r="F4" s="35">
        <v>95.961139840627069</v>
      </c>
      <c r="G4" s="35">
        <v>92.639718311387369</v>
      </c>
      <c r="J4" s="36"/>
      <c r="AD4" s="36">
        <v>44197</v>
      </c>
      <c r="AE4" s="37">
        <v>1.3199655434950275</v>
      </c>
      <c r="AF4" s="37">
        <v>1.3182590304829489</v>
      </c>
      <c r="AG4" s="37">
        <v>0.99996059297533524</v>
      </c>
      <c r="AH4" s="37">
        <v>0.79753234854564869</v>
      </c>
      <c r="AI4" s="37">
        <v>0.51482853579130072</v>
      </c>
      <c r="AJ4" s="37">
        <v>2.0767557006462711</v>
      </c>
    </row>
    <row r="5" spans="1:36" ht="16.5" customHeight="1" x14ac:dyDescent="0.2">
      <c r="A5" s="36">
        <v>38749</v>
      </c>
      <c r="B5" s="35">
        <v>95.97474244676016</v>
      </c>
      <c r="C5" s="35">
        <v>95.458111285548213</v>
      </c>
      <c r="D5" s="35">
        <v>95.589403873790488</v>
      </c>
      <c r="E5" s="35">
        <v>98.11367377300013</v>
      </c>
      <c r="F5" s="35">
        <v>96.404977549899456</v>
      </c>
      <c r="G5" s="35">
        <v>95.124340343164874</v>
      </c>
      <c r="J5" s="36"/>
      <c r="K5" s="37"/>
      <c r="L5" s="37"/>
      <c r="M5" s="37"/>
      <c r="N5" s="37"/>
      <c r="O5" s="37"/>
      <c r="P5" s="37"/>
      <c r="AD5" s="36">
        <v>44228</v>
      </c>
      <c r="AE5" s="37">
        <v>1.9102398375728802</v>
      </c>
      <c r="AF5" s="37">
        <v>1.3992874789368948</v>
      </c>
      <c r="AG5" s="37">
        <v>0.84461946891756234</v>
      </c>
      <c r="AH5" s="37">
        <v>4.2479125907006976</v>
      </c>
      <c r="AI5" s="37">
        <v>1.3906299999370209</v>
      </c>
      <c r="AJ5" s="37">
        <v>1.6659645109197152</v>
      </c>
    </row>
    <row r="6" spans="1:36" ht="16.5" customHeight="1" x14ac:dyDescent="0.2">
      <c r="A6" s="36">
        <v>38777</v>
      </c>
      <c r="B6" s="35">
        <v>96.843693081213559</v>
      </c>
      <c r="C6" s="35">
        <v>95.563841529744664</v>
      </c>
      <c r="D6" s="35">
        <v>96.045207864929182</v>
      </c>
      <c r="E6" s="35">
        <v>97.070995813680781</v>
      </c>
      <c r="F6" s="35">
        <v>97.94731701447887</v>
      </c>
      <c r="G6" s="35">
        <v>96.957033129432631</v>
      </c>
      <c r="J6" s="36"/>
      <c r="K6" s="37"/>
      <c r="L6" s="37"/>
      <c r="M6" s="37"/>
      <c r="N6" s="37"/>
      <c r="O6" s="37"/>
      <c r="P6" s="37"/>
      <c r="AD6" s="36">
        <v>44256</v>
      </c>
      <c r="AE6" s="37">
        <v>1.9423353599585136</v>
      </c>
      <c r="AF6" s="37">
        <v>0.85043945704588175</v>
      </c>
      <c r="AG6" s="37">
        <v>2.1391321048767953</v>
      </c>
      <c r="AH6" s="37">
        <v>2.8540570124378162</v>
      </c>
      <c r="AI6" s="37">
        <v>2.1521730543976769</v>
      </c>
      <c r="AJ6" s="37">
        <v>2.4381009381293506</v>
      </c>
    </row>
    <row r="7" spans="1:36" ht="16.5" customHeight="1" x14ac:dyDescent="0.2">
      <c r="A7" s="36">
        <v>38808</v>
      </c>
      <c r="B7" s="35">
        <v>98.663786536505256</v>
      </c>
      <c r="C7" s="35">
        <v>96.475563744446731</v>
      </c>
      <c r="D7" s="35">
        <v>97.274369117516386</v>
      </c>
      <c r="E7" s="35">
        <v>99.221369793414539</v>
      </c>
      <c r="F7" s="35">
        <v>98.72282867486696</v>
      </c>
      <c r="G7" s="35">
        <v>99.891836069900734</v>
      </c>
      <c r="J7" s="36"/>
      <c r="K7" s="37"/>
      <c r="L7" s="37"/>
      <c r="M7" s="37"/>
      <c r="N7" s="37"/>
      <c r="O7" s="37"/>
      <c r="P7" s="37"/>
      <c r="AD7" s="36">
        <v>44287</v>
      </c>
      <c r="AE7" s="37">
        <v>1.3487055119884683</v>
      </c>
      <c r="AF7" s="37">
        <v>1.089579096037685</v>
      </c>
      <c r="AG7" s="37">
        <v>1.1300879863607838</v>
      </c>
      <c r="AH7" s="37">
        <v>0.78216202433354365</v>
      </c>
      <c r="AI7" s="37">
        <v>-0.18020930508557687</v>
      </c>
      <c r="AJ7" s="37">
        <v>2.1581478513182706</v>
      </c>
    </row>
    <row r="8" spans="1:36" ht="16.5" customHeight="1" x14ac:dyDescent="0.2">
      <c r="A8" s="36">
        <v>38838</v>
      </c>
      <c r="B8" s="35">
        <v>99.316245986076652</v>
      </c>
      <c r="C8" s="35">
        <v>100.86349422833034</v>
      </c>
      <c r="D8" s="35">
        <v>97.33364503274619</v>
      </c>
      <c r="E8" s="35">
        <v>99.853915834458647</v>
      </c>
      <c r="F8" s="35">
        <v>98.393404332417134</v>
      </c>
      <c r="G8" s="35">
        <v>100.04561620852199</v>
      </c>
      <c r="J8" s="36"/>
      <c r="K8" s="37"/>
      <c r="L8" s="37"/>
      <c r="M8" s="37"/>
      <c r="N8" s="37"/>
      <c r="O8" s="37"/>
      <c r="P8" s="37"/>
      <c r="AD8" s="36">
        <v>44317</v>
      </c>
      <c r="AE8" s="37" t="e">
        <f>NA()</f>
        <v>#N/A</v>
      </c>
      <c r="AF8" s="37" t="e">
        <f>NA()</f>
        <v>#N/A</v>
      </c>
      <c r="AG8" s="37" t="e">
        <f>NA()</f>
        <v>#N/A</v>
      </c>
      <c r="AH8" s="37" t="e">
        <f>NA()</f>
        <v>#N/A</v>
      </c>
      <c r="AI8" s="37" t="e">
        <f>NA()</f>
        <v>#N/A</v>
      </c>
      <c r="AJ8" s="37" t="e">
        <f>NA()</f>
        <v>#N/A</v>
      </c>
    </row>
    <row r="9" spans="1:36" ht="16.5" customHeight="1" x14ac:dyDescent="0.2">
      <c r="A9" s="36">
        <v>38869</v>
      </c>
      <c r="B9" s="35">
        <v>100.28309654985496</v>
      </c>
      <c r="C9" s="35">
        <v>99.679061968346261</v>
      </c>
      <c r="D9" s="35">
        <v>100.03328830708298</v>
      </c>
      <c r="E9" s="35">
        <v>99.926633031737012</v>
      </c>
      <c r="F9" s="35">
        <v>100.4523514501775</v>
      </c>
      <c r="G9" s="35">
        <v>101.18839015696059</v>
      </c>
      <c r="J9" s="36"/>
      <c r="K9" s="37"/>
      <c r="L9" s="37"/>
      <c r="M9" s="37"/>
      <c r="N9" s="37"/>
      <c r="O9" s="37"/>
      <c r="P9" s="37"/>
      <c r="AD9" s="36">
        <v>44348</v>
      </c>
      <c r="AE9" s="37" t="e">
        <f>NA()</f>
        <v>#N/A</v>
      </c>
      <c r="AF9" s="37" t="e">
        <f>NA()</f>
        <v>#N/A</v>
      </c>
      <c r="AG9" s="37" t="e">
        <f>NA()</f>
        <v>#N/A</v>
      </c>
      <c r="AH9" s="37" t="e">
        <f>NA()</f>
        <v>#N/A</v>
      </c>
      <c r="AI9" s="37" t="e">
        <f>NA()</f>
        <v>#N/A</v>
      </c>
      <c r="AJ9" s="37" t="e">
        <f>NA()</f>
        <v>#N/A</v>
      </c>
    </row>
    <row r="10" spans="1:36" ht="16.5" customHeight="1" x14ac:dyDescent="0.2">
      <c r="A10" s="36">
        <v>38899</v>
      </c>
      <c r="B10" s="35">
        <v>101.43533963529596</v>
      </c>
      <c r="C10" s="35">
        <v>100.6932437925127</v>
      </c>
      <c r="D10" s="35">
        <v>101.32252135548498</v>
      </c>
      <c r="E10" s="35">
        <v>101.05533703072913</v>
      </c>
      <c r="F10" s="35">
        <v>99.680693342332688</v>
      </c>
      <c r="G10" s="35">
        <v>102.02759070536658</v>
      </c>
      <c r="J10" s="36"/>
      <c r="K10" s="37"/>
      <c r="L10" s="37"/>
      <c r="M10" s="37"/>
      <c r="N10" s="37"/>
      <c r="O10" s="37"/>
      <c r="P10" s="37"/>
      <c r="AD10" s="36">
        <v>44378</v>
      </c>
      <c r="AE10" s="37" t="e">
        <f>NA()</f>
        <v>#N/A</v>
      </c>
      <c r="AF10" s="37" t="e">
        <f>NA()</f>
        <v>#N/A</v>
      </c>
      <c r="AG10" s="37" t="e">
        <f>NA()</f>
        <v>#N/A</v>
      </c>
      <c r="AH10" s="37" t="e">
        <f>NA()</f>
        <v>#N/A</v>
      </c>
      <c r="AI10" s="37" t="e">
        <f>NA()</f>
        <v>#N/A</v>
      </c>
      <c r="AJ10" s="37" t="e">
        <f>NA()</f>
        <v>#N/A</v>
      </c>
    </row>
    <row r="11" spans="1:36" ht="16.5" customHeight="1" x14ac:dyDescent="0.2">
      <c r="A11" s="36">
        <v>38930</v>
      </c>
      <c r="B11" s="35">
        <v>101.81396093033396</v>
      </c>
      <c r="C11" s="35">
        <v>103.25370630976956</v>
      </c>
      <c r="D11" s="35">
        <v>101.65764125353698</v>
      </c>
      <c r="E11" s="35">
        <v>101.41550998071463</v>
      </c>
      <c r="F11" s="35">
        <v>102.39277182691757</v>
      </c>
      <c r="G11" s="35">
        <v>101.43084841150107</v>
      </c>
      <c r="J11" s="36"/>
      <c r="K11" s="37"/>
      <c r="L11" s="37"/>
      <c r="M11" s="37"/>
      <c r="N11" s="37"/>
      <c r="O11" s="37"/>
      <c r="P11" s="37"/>
      <c r="AD11" s="36">
        <v>44409</v>
      </c>
      <c r="AE11" s="37" t="e">
        <f>NA()</f>
        <v>#N/A</v>
      </c>
      <c r="AF11" s="37" t="e">
        <f>NA()</f>
        <v>#N/A</v>
      </c>
      <c r="AG11" s="37" t="e">
        <f>NA()</f>
        <v>#N/A</v>
      </c>
      <c r="AH11" s="37" t="e">
        <f>NA()</f>
        <v>#N/A</v>
      </c>
      <c r="AI11" s="37" t="e">
        <f>NA()</f>
        <v>#N/A</v>
      </c>
      <c r="AJ11" s="37" t="e">
        <f>NA()</f>
        <v>#N/A</v>
      </c>
    </row>
    <row r="12" spans="1:36" ht="16.5" customHeight="1" x14ac:dyDescent="0.2">
      <c r="A12" s="36">
        <v>38961</v>
      </c>
      <c r="B12" s="35">
        <v>101.10838418970695</v>
      </c>
      <c r="C12" s="35">
        <v>101.99299797016796</v>
      </c>
      <c r="D12" s="35">
        <v>102.10300492876398</v>
      </c>
      <c r="E12" s="35">
        <v>101.08728329213068</v>
      </c>
      <c r="F12" s="35">
        <v>100.79951439569497</v>
      </c>
      <c r="G12" s="35">
        <v>101.89068993542507</v>
      </c>
      <c r="J12" s="36"/>
      <c r="K12" s="37"/>
      <c r="L12" s="37"/>
      <c r="M12" s="37"/>
      <c r="N12" s="37"/>
      <c r="O12" s="37"/>
      <c r="P12" s="37"/>
      <c r="AD12" s="36">
        <v>44440</v>
      </c>
      <c r="AE12" s="37" t="e">
        <f>NA()</f>
        <v>#N/A</v>
      </c>
      <c r="AF12" s="37" t="e">
        <f>NA()</f>
        <v>#N/A</v>
      </c>
      <c r="AG12" s="37" t="e">
        <f>NA()</f>
        <v>#N/A</v>
      </c>
      <c r="AH12" s="37" t="e">
        <f>NA()</f>
        <v>#N/A</v>
      </c>
      <c r="AI12" s="37" t="e">
        <f>NA()</f>
        <v>#N/A</v>
      </c>
      <c r="AJ12" s="37" t="e">
        <f>NA()</f>
        <v>#N/A</v>
      </c>
    </row>
    <row r="13" spans="1:36" ht="16.5" customHeight="1" x14ac:dyDescent="0.2">
      <c r="A13" s="36">
        <v>38991</v>
      </c>
      <c r="B13" s="35">
        <v>102.87566862680096</v>
      </c>
      <c r="C13" s="35">
        <v>103.62274361987794</v>
      </c>
      <c r="D13" s="35">
        <v>102.890728388703</v>
      </c>
      <c r="E13" s="35">
        <v>101.05042169978005</v>
      </c>
      <c r="F13" s="35">
        <v>102.05010843361879</v>
      </c>
      <c r="G13" s="35">
        <v>102.84853436946058</v>
      </c>
      <c r="J13" s="36"/>
      <c r="K13" s="37"/>
      <c r="L13" s="37"/>
      <c r="M13" s="37"/>
      <c r="N13" s="37"/>
      <c r="O13" s="37"/>
      <c r="P13" s="37"/>
      <c r="AD13" s="36">
        <v>44470</v>
      </c>
      <c r="AE13" s="37" t="e">
        <f>NA()</f>
        <v>#N/A</v>
      </c>
      <c r="AF13" s="37" t="e">
        <f>NA()</f>
        <v>#N/A</v>
      </c>
      <c r="AG13" s="37" t="e">
        <f>NA()</f>
        <v>#N/A</v>
      </c>
      <c r="AH13" s="37" t="e">
        <f>NA()</f>
        <v>#N/A</v>
      </c>
      <c r="AI13" s="37" t="e">
        <f>NA()</f>
        <v>#N/A</v>
      </c>
      <c r="AJ13" s="37" t="e">
        <f>NA()</f>
        <v>#N/A</v>
      </c>
    </row>
    <row r="14" spans="1:36" ht="16.5" customHeight="1" x14ac:dyDescent="0.2">
      <c r="A14" s="36">
        <v>39022</v>
      </c>
      <c r="B14" s="35">
        <v>103.56340155591694</v>
      </c>
      <c r="C14" s="35">
        <v>103.42278527221464</v>
      </c>
      <c r="D14" s="35">
        <v>105.02855014033798</v>
      </c>
      <c r="E14" s="35">
        <v>102.57287411820617</v>
      </c>
      <c r="F14" s="35">
        <v>103.8408865765257</v>
      </c>
      <c r="G14" s="35">
        <v>103.58743002992119</v>
      </c>
      <c r="J14" s="36"/>
      <c r="K14" s="37"/>
      <c r="L14" s="37"/>
      <c r="M14" s="37"/>
      <c r="N14" s="37"/>
      <c r="O14" s="37"/>
      <c r="P14" s="37"/>
      <c r="AD14" s="36">
        <v>44501</v>
      </c>
      <c r="AE14" s="37" t="e">
        <f>NA()</f>
        <v>#N/A</v>
      </c>
      <c r="AF14" s="37" t="e">
        <f>NA()</f>
        <v>#N/A</v>
      </c>
      <c r="AG14" s="37" t="e">
        <f>NA()</f>
        <v>#N/A</v>
      </c>
      <c r="AH14" s="37" t="e">
        <f>NA()</f>
        <v>#N/A</v>
      </c>
      <c r="AI14" s="37" t="e">
        <f>NA()</f>
        <v>#N/A</v>
      </c>
      <c r="AJ14" s="37" t="e">
        <f>NA()</f>
        <v>#N/A</v>
      </c>
    </row>
    <row r="15" spans="1:36" ht="16.5" customHeight="1" x14ac:dyDescent="0.2">
      <c r="A15" s="36">
        <v>39052</v>
      </c>
      <c r="B15" s="35">
        <v>103.77787046023896</v>
      </c>
      <c r="C15" s="35">
        <v>105.78446862881941</v>
      </c>
      <c r="D15" s="35">
        <v>105.15202300557999</v>
      </c>
      <c r="E15" s="35">
        <v>103.97348151659997</v>
      </c>
      <c r="F15" s="35">
        <v>103.3540065624432</v>
      </c>
      <c r="G15" s="35">
        <v>102.36797232895726</v>
      </c>
      <c r="J15" s="36"/>
      <c r="K15" s="37"/>
      <c r="L15" s="37"/>
      <c r="M15" s="37"/>
      <c r="N15" s="37"/>
      <c r="O15" s="37"/>
      <c r="P15" s="37"/>
      <c r="AD15" s="36">
        <v>44531</v>
      </c>
      <c r="AE15" s="37" t="e">
        <f>NA()</f>
        <v>#N/A</v>
      </c>
      <c r="AF15" s="37" t="e">
        <f>NA()</f>
        <v>#N/A</v>
      </c>
      <c r="AG15" s="37" t="e">
        <f>NA()</f>
        <v>#N/A</v>
      </c>
      <c r="AH15" s="37" t="e">
        <f>NA()</f>
        <v>#N/A</v>
      </c>
      <c r="AI15" s="37" t="e">
        <f>NA()</f>
        <v>#N/A</v>
      </c>
      <c r="AJ15" s="37" t="e">
        <f>NA()</f>
        <v>#N/A</v>
      </c>
    </row>
    <row r="16" spans="1:36" ht="16.5" customHeight="1" x14ac:dyDescent="0.2">
      <c r="A16" s="36">
        <v>39083</v>
      </c>
      <c r="B16" s="35">
        <v>105.03877357573094</v>
      </c>
      <c r="C16" s="35">
        <v>105.84608715997561</v>
      </c>
      <c r="D16" s="35">
        <v>107.94606459093698</v>
      </c>
      <c r="E16" s="35">
        <v>104.83460855546241</v>
      </c>
      <c r="F16" s="35">
        <v>105.10489623751211</v>
      </c>
      <c r="G16" s="35">
        <v>102.49532898717841</v>
      </c>
      <c r="J16" s="36"/>
      <c r="K16" s="37"/>
      <c r="L16" s="37"/>
      <c r="M16" s="37"/>
      <c r="N16" s="37"/>
      <c r="O16" s="37"/>
      <c r="P16" s="37"/>
    </row>
    <row r="17" spans="1:16" ht="16.5" customHeight="1" x14ac:dyDescent="0.2">
      <c r="A17" s="36">
        <v>39114</v>
      </c>
      <c r="B17" s="35">
        <v>105.80806804528396</v>
      </c>
      <c r="C17" s="35">
        <v>107.61267779364188</v>
      </c>
      <c r="D17" s="35">
        <v>108.41430881360998</v>
      </c>
      <c r="E17" s="35">
        <v>104.53635292221051</v>
      </c>
      <c r="F17" s="35">
        <v>108.42572842798299</v>
      </c>
      <c r="G17" s="35">
        <v>101.48654767710559</v>
      </c>
      <c r="J17" s="36"/>
      <c r="K17" s="37"/>
      <c r="L17" s="37"/>
      <c r="M17" s="37"/>
      <c r="N17" s="37"/>
      <c r="O17" s="37"/>
      <c r="P17" s="37"/>
    </row>
    <row r="18" spans="1:16" ht="16.5" customHeight="1" x14ac:dyDescent="0.2">
      <c r="A18" s="36">
        <v>39142</v>
      </c>
      <c r="B18" s="35">
        <v>105.25831064363595</v>
      </c>
      <c r="C18" s="35">
        <v>105.81493792277908</v>
      </c>
      <c r="D18" s="35">
        <v>108.93117704771798</v>
      </c>
      <c r="E18" s="35">
        <v>107.36642109641198</v>
      </c>
      <c r="F18" s="35">
        <v>106.33485357032752</v>
      </c>
      <c r="G18" s="35">
        <v>100.88197819546374</v>
      </c>
      <c r="J18" s="36"/>
      <c r="K18" s="37"/>
      <c r="L18" s="37"/>
      <c r="M18" s="37"/>
      <c r="N18" s="37"/>
      <c r="O18" s="37"/>
      <c r="P18" s="37"/>
    </row>
    <row r="19" spans="1:16" ht="16.5" customHeight="1" x14ac:dyDescent="0.2">
      <c r="A19" s="36">
        <v>39173</v>
      </c>
      <c r="B19" s="35">
        <v>104.01913174011594</v>
      </c>
      <c r="C19" s="35">
        <v>103.48688049425864</v>
      </c>
      <c r="D19" s="35">
        <v>109.420604310537</v>
      </c>
      <c r="E19" s="35">
        <v>106.75550755042316</v>
      </c>
      <c r="F19" s="35">
        <v>105.55415056390665</v>
      </c>
      <c r="G19" s="35">
        <v>98.723793831753909</v>
      </c>
      <c r="J19" s="36"/>
      <c r="K19" s="37"/>
      <c r="L19" s="37"/>
      <c r="M19" s="37"/>
      <c r="N19" s="37"/>
      <c r="O19" s="37"/>
      <c r="P19" s="37"/>
    </row>
    <row r="20" spans="1:16" ht="16.5" customHeight="1" x14ac:dyDescent="0.2">
      <c r="A20" s="36">
        <v>39203</v>
      </c>
      <c r="B20" s="35">
        <v>104.60382203484195</v>
      </c>
      <c r="C20" s="35">
        <v>106.35875998640367</v>
      </c>
      <c r="D20" s="35">
        <v>109.74999413912698</v>
      </c>
      <c r="E20" s="35">
        <v>107.76532806256381</v>
      </c>
      <c r="F20" s="35">
        <v>107.33010546615749</v>
      </c>
      <c r="G20" s="35">
        <v>97.870334305419007</v>
      </c>
      <c r="J20" s="36"/>
      <c r="K20" s="37"/>
      <c r="L20" s="37"/>
      <c r="M20" s="37"/>
      <c r="N20" s="37"/>
      <c r="O20" s="37"/>
      <c r="P20" s="37"/>
    </row>
    <row r="21" spans="1:16" ht="16.5" customHeight="1" x14ac:dyDescent="0.2">
      <c r="A21" s="36">
        <v>39234</v>
      </c>
      <c r="B21" s="35">
        <v>103.93062078596796</v>
      </c>
      <c r="C21" s="35">
        <v>104.84858734250002</v>
      </c>
      <c r="D21" s="35">
        <v>111.51856769191699</v>
      </c>
      <c r="E21" s="35">
        <v>107.93598141221634</v>
      </c>
      <c r="F21" s="35">
        <v>106.06068635975197</v>
      </c>
      <c r="G21" s="35">
        <v>96.230957231045906</v>
      </c>
      <c r="J21" s="36"/>
      <c r="K21" s="37"/>
      <c r="L21" s="37"/>
      <c r="M21" s="37"/>
      <c r="N21" s="37"/>
      <c r="O21" s="37"/>
      <c r="P21" s="37"/>
    </row>
    <row r="22" spans="1:16" ht="16.5" customHeight="1" x14ac:dyDescent="0.2">
      <c r="A22" s="36">
        <v>39264</v>
      </c>
      <c r="B22" s="35">
        <v>104.09061276725495</v>
      </c>
      <c r="C22" s="35">
        <v>105.10856328021899</v>
      </c>
      <c r="D22" s="35">
        <v>109.60549422725998</v>
      </c>
      <c r="E22" s="35">
        <v>107.38905574574619</v>
      </c>
      <c r="F22" s="35">
        <v>107.48142969803216</v>
      </c>
      <c r="G22" s="35">
        <v>96.816117872573003</v>
      </c>
      <c r="J22" s="36"/>
      <c r="K22" s="37"/>
      <c r="L22" s="37"/>
      <c r="M22" s="37"/>
      <c r="N22" s="37"/>
      <c r="O22" s="37"/>
      <c r="P22" s="37"/>
    </row>
    <row r="23" spans="1:16" ht="16.5" customHeight="1" x14ac:dyDescent="0.2">
      <c r="A23" s="36">
        <v>39295</v>
      </c>
      <c r="B23" s="35">
        <v>103.99383656855896</v>
      </c>
      <c r="C23" s="35">
        <v>104.59686628700977</v>
      </c>
      <c r="D23" s="35">
        <v>109.29539608796397</v>
      </c>
      <c r="E23" s="35">
        <v>108.78022366311643</v>
      </c>
      <c r="F23" s="35">
        <v>107.41857136919907</v>
      </c>
      <c r="G23" s="35">
        <v>97.233192545969032</v>
      </c>
      <c r="J23" s="36"/>
      <c r="K23" s="37"/>
      <c r="L23" s="37"/>
      <c r="M23" s="37"/>
      <c r="N23" s="37"/>
      <c r="O23" s="37"/>
      <c r="P23" s="37"/>
    </row>
    <row r="24" spans="1:16" ht="16.5" customHeight="1" x14ac:dyDescent="0.2">
      <c r="A24" s="36">
        <v>39326</v>
      </c>
      <c r="B24" s="35">
        <v>104.49950391113194</v>
      </c>
      <c r="C24" s="35">
        <v>103.17393630884641</v>
      </c>
      <c r="D24" s="35">
        <v>113.11023486826998</v>
      </c>
      <c r="E24" s="35">
        <v>109.77396404255512</v>
      </c>
      <c r="F24" s="35">
        <v>108.65957897298742</v>
      </c>
      <c r="G24" s="35">
        <v>96.827046047533059</v>
      </c>
      <c r="J24" s="36"/>
      <c r="K24" s="37"/>
      <c r="L24" s="37"/>
      <c r="M24" s="37"/>
      <c r="N24" s="37"/>
      <c r="O24" s="37"/>
      <c r="P24" s="37"/>
    </row>
    <row r="25" spans="1:16" ht="16.5" customHeight="1" x14ac:dyDescent="0.2">
      <c r="A25" s="36">
        <v>39356</v>
      </c>
      <c r="B25" s="35">
        <v>104.16342655056394</v>
      </c>
      <c r="C25" s="35">
        <v>104.20066226630031</v>
      </c>
      <c r="D25" s="35">
        <v>109.61275058271099</v>
      </c>
      <c r="E25" s="35">
        <v>111.38559265215302</v>
      </c>
      <c r="F25" s="35">
        <v>107.31019954082639</v>
      </c>
      <c r="G25" s="35">
        <v>95.566999100096652</v>
      </c>
      <c r="J25" s="36"/>
      <c r="K25" s="37"/>
      <c r="L25" s="37"/>
      <c r="M25" s="37"/>
      <c r="N25" s="37"/>
      <c r="O25" s="37"/>
      <c r="P25" s="37"/>
    </row>
    <row r="26" spans="1:16" ht="16.5" customHeight="1" x14ac:dyDescent="0.2">
      <c r="A26" s="36">
        <v>39387</v>
      </c>
      <c r="B26" s="35">
        <v>104.56747414109996</v>
      </c>
      <c r="C26" s="35">
        <v>104.19383298110611</v>
      </c>
      <c r="D26" s="35">
        <v>113.41718831877898</v>
      </c>
      <c r="E26" s="35">
        <v>110.2441189947088</v>
      </c>
      <c r="F26" s="35">
        <v>108.62281729529127</v>
      </c>
      <c r="G26" s="35">
        <v>95.147511431550157</v>
      </c>
      <c r="J26" s="36"/>
      <c r="K26" s="37"/>
      <c r="L26" s="37"/>
      <c r="M26" s="37"/>
      <c r="N26" s="37"/>
      <c r="O26" s="37"/>
      <c r="P26" s="37"/>
    </row>
    <row r="27" spans="1:16" ht="16.5" customHeight="1" x14ac:dyDescent="0.2">
      <c r="A27" s="36">
        <v>39417</v>
      </c>
      <c r="B27" s="35">
        <v>104.82641926859895</v>
      </c>
      <c r="C27" s="35">
        <v>105.06825987246636</v>
      </c>
      <c r="D27" s="35">
        <v>113.87821934421598</v>
      </c>
      <c r="E27" s="35">
        <v>111.52465440550756</v>
      </c>
      <c r="F27" s="35">
        <v>108.40420817143827</v>
      </c>
      <c r="G27" s="35">
        <v>94.822350910529934</v>
      </c>
      <c r="J27" s="36"/>
      <c r="K27" s="37"/>
      <c r="L27" s="37"/>
      <c r="M27" s="37"/>
      <c r="N27" s="37"/>
      <c r="O27" s="37"/>
      <c r="P27" s="37"/>
    </row>
    <row r="28" spans="1:16" ht="16.5" customHeight="1" x14ac:dyDescent="0.2">
      <c r="A28" s="36">
        <v>39448</v>
      </c>
      <c r="B28" s="35">
        <v>104.40309997517194</v>
      </c>
      <c r="C28" s="35">
        <v>103.88970088906513</v>
      </c>
      <c r="D28" s="35">
        <v>113.53975590141599</v>
      </c>
      <c r="E28" s="35">
        <v>111.3055137255129</v>
      </c>
      <c r="F28" s="35">
        <v>108.56338872516942</v>
      </c>
      <c r="G28" s="35">
        <v>94.934537988177908</v>
      </c>
      <c r="J28" s="36"/>
      <c r="K28" s="37"/>
      <c r="L28" s="37"/>
      <c r="M28" s="37"/>
      <c r="N28" s="37"/>
      <c r="O28" s="37"/>
      <c r="P28" s="37"/>
    </row>
    <row r="29" spans="1:16" ht="16.5" customHeight="1" x14ac:dyDescent="0.2">
      <c r="A29" s="36">
        <v>39479</v>
      </c>
      <c r="B29" s="35">
        <v>103.71926764328596</v>
      </c>
      <c r="C29" s="35">
        <v>102.38939933532116</v>
      </c>
      <c r="D29" s="35">
        <v>113.61729521048498</v>
      </c>
      <c r="E29" s="35">
        <v>113.77007594111429</v>
      </c>
      <c r="F29" s="35">
        <v>108.92024563338012</v>
      </c>
      <c r="G29" s="35">
        <v>92.343132039478121</v>
      </c>
      <c r="J29" s="36"/>
      <c r="K29" s="37"/>
      <c r="L29" s="37"/>
      <c r="M29" s="37"/>
      <c r="N29" s="37"/>
      <c r="O29" s="37"/>
      <c r="P29" s="37"/>
    </row>
    <row r="30" spans="1:16" ht="16.5" customHeight="1" x14ac:dyDescent="0.2">
      <c r="A30" s="36">
        <v>39508</v>
      </c>
      <c r="B30" s="35">
        <v>103.72705398873194</v>
      </c>
      <c r="C30" s="35">
        <v>103.03674697414429</v>
      </c>
      <c r="D30" s="35">
        <v>113.97181705567398</v>
      </c>
      <c r="E30" s="35">
        <v>111.5764639875984</v>
      </c>
      <c r="F30" s="35">
        <v>107.71082667732411</v>
      </c>
      <c r="G30" s="35">
        <v>93.496561426339554</v>
      </c>
      <c r="J30" s="36"/>
      <c r="K30" s="37"/>
      <c r="L30" s="37"/>
      <c r="M30" s="37"/>
      <c r="N30" s="37"/>
      <c r="O30" s="37"/>
      <c r="P30" s="37"/>
    </row>
    <row r="31" spans="1:16" ht="16.5" customHeight="1" x14ac:dyDescent="0.2">
      <c r="A31" s="36">
        <v>39539</v>
      </c>
      <c r="B31" s="35">
        <v>102.90723404814494</v>
      </c>
      <c r="C31" s="35">
        <v>102.56604705599395</v>
      </c>
      <c r="D31" s="35">
        <v>114.29377737210397</v>
      </c>
      <c r="E31" s="35">
        <v>109.05290652755339</v>
      </c>
      <c r="F31" s="35">
        <v>109.52110437094858</v>
      </c>
      <c r="G31" s="35">
        <v>91.331541192344389</v>
      </c>
      <c r="J31" s="36"/>
      <c r="K31" s="37"/>
      <c r="L31" s="37"/>
      <c r="M31" s="37"/>
      <c r="N31" s="37"/>
      <c r="O31" s="37"/>
      <c r="P31" s="37"/>
    </row>
    <row r="32" spans="1:16" ht="16.5" customHeight="1" x14ac:dyDescent="0.2">
      <c r="A32" s="36">
        <v>39569</v>
      </c>
      <c r="B32" s="35">
        <v>102.49111917357897</v>
      </c>
      <c r="C32" s="35">
        <v>100.11486330523081</v>
      </c>
      <c r="D32" s="35">
        <v>115.19330435491896</v>
      </c>
      <c r="E32" s="35">
        <v>109.30710500610085</v>
      </c>
      <c r="F32" s="35">
        <v>107.66020455696209</v>
      </c>
      <c r="G32" s="35">
        <v>91.386634626992333</v>
      </c>
      <c r="J32" s="36"/>
      <c r="K32" s="37"/>
      <c r="L32" s="37"/>
      <c r="M32" s="37"/>
      <c r="N32" s="37"/>
      <c r="O32" s="37"/>
      <c r="P32" s="37"/>
    </row>
    <row r="33" spans="1:16" ht="16.5" customHeight="1" x14ac:dyDescent="0.2">
      <c r="A33" s="36">
        <v>39600</v>
      </c>
      <c r="B33" s="35">
        <v>102.05459654611495</v>
      </c>
      <c r="C33" s="35">
        <v>98.918666091266985</v>
      </c>
      <c r="D33" s="35">
        <v>113.83846263773698</v>
      </c>
      <c r="E33" s="35">
        <v>109.26072768770739</v>
      </c>
      <c r="F33" s="35">
        <v>108.59223902857337</v>
      </c>
      <c r="G33" s="35">
        <v>91.376030166626379</v>
      </c>
      <c r="J33" s="36"/>
      <c r="K33" s="37"/>
      <c r="L33" s="37"/>
      <c r="M33" s="37"/>
      <c r="N33" s="37"/>
      <c r="O33" s="37"/>
      <c r="P33" s="37"/>
    </row>
    <row r="34" spans="1:16" ht="16.5" customHeight="1" x14ac:dyDescent="0.2">
      <c r="A34" s="36">
        <v>39630</v>
      </c>
      <c r="B34" s="35">
        <v>100.51527803757196</v>
      </c>
      <c r="C34" s="35">
        <v>98.064081799142429</v>
      </c>
      <c r="D34" s="35">
        <v>113.57147362059898</v>
      </c>
      <c r="E34" s="35">
        <v>111.99384663577105</v>
      </c>
      <c r="F34" s="35">
        <v>107.93101155678507</v>
      </c>
      <c r="G34" s="35">
        <v>85.827834621715311</v>
      </c>
      <c r="J34" s="36"/>
      <c r="K34" s="37"/>
      <c r="L34" s="37"/>
      <c r="M34" s="37"/>
      <c r="N34" s="37"/>
      <c r="O34" s="37"/>
      <c r="P34" s="37"/>
    </row>
    <row r="35" spans="1:16" ht="16.5" customHeight="1" x14ac:dyDescent="0.2">
      <c r="A35" s="36">
        <v>39661</v>
      </c>
      <c r="B35" s="35">
        <v>99.261239892089364</v>
      </c>
      <c r="C35" s="35">
        <v>98.683370571617843</v>
      </c>
      <c r="D35" s="35">
        <v>114.06615209476199</v>
      </c>
      <c r="E35" s="35">
        <v>107.05781755318992</v>
      </c>
      <c r="F35" s="35">
        <v>105.48720372668954</v>
      </c>
      <c r="G35" s="35">
        <v>85.549056719449055</v>
      </c>
      <c r="J35" s="36"/>
      <c r="K35" s="37"/>
      <c r="L35" s="37"/>
      <c r="M35" s="37"/>
      <c r="N35" s="37"/>
      <c r="O35" s="37"/>
      <c r="P35" s="37"/>
    </row>
    <row r="36" spans="1:16" ht="16.5" customHeight="1" x14ac:dyDescent="0.2">
      <c r="A36" s="36">
        <v>39692</v>
      </c>
      <c r="B36" s="35">
        <v>98.361226675078257</v>
      </c>
      <c r="C36" s="35">
        <v>95.380160582269625</v>
      </c>
      <c r="D36" s="35">
        <v>110.91638783750297</v>
      </c>
      <c r="E36" s="35">
        <v>106.05941459465946</v>
      </c>
      <c r="F36" s="35">
        <v>104.03948458469272</v>
      </c>
      <c r="G36" s="35">
        <v>87.239626596872952</v>
      </c>
      <c r="J36" s="36"/>
      <c r="K36" s="37"/>
      <c r="L36" s="37"/>
      <c r="M36" s="37"/>
      <c r="N36" s="37"/>
      <c r="O36" s="37"/>
      <c r="P36" s="37"/>
    </row>
    <row r="37" spans="1:16" ht="16.5" customHeight="1" x14ac:dyDescent="0.2">
      <c r="A37" s="36">
        <v>39722</v>
      </c>
      <c r="B37" s="35">
        <v>95.575412075751359</v>
      </c>
      <c r="C37" s="35">
        <v>89.96938250124758</v>
      </c>
      <c r="D37" s="35">
        <v>110.69684594504598</v>
      </c>
      <c r="E37" s="35">
        <v>108.01355877458514</v>
      </c>
      <c r="F37" s="35">
        <v>104.49052954076339</v>
      </c>
      <c r="G37" s="35">
        <v>80.607521513773932</v>
      </c>
      <c r="J37" s="36"/>
      <c r="K37" s="37"/>
      <c r="L37" s="37"/>
      <c r="M37" s="37"/>
      <c r="N37" s="37"/>
      <c r="O37" s="37"/>
      <c r="P37" s="37"/>
    </row>
    <row r="38" spans="1:16" ht="16.5" customHeight="1" x14ac:dyDescent="0.2">
      <c r="A38" s="36">
        <v>39753</v>
      </c>
      <c r="B38" s="35">
        <v>93.387335476457963</v>
      </c>
      <c r="C38" s="35">
        <v>90.64105015622404</v>
      </c>
      <c r="D38" s="35">
        <v>108.82678611989898</v>
      </c>
      <c r="E38" s="35">
        <v>104.87779701918676</v>
      </c>
      <c r="F38" s="35">
        <v>101.99515291447021</v>
      </c>
      <c r="G38" s="35">
        <v>78.282770943650917</v>
      </c>
      <c r="J38" s="36"/>
      <c r="K38" s="37"/>
      <c r="L38" s="37"/>
      <c r="M38" s="37"/>
      <c r="N38" s="37"/>
      <c r="O38" s="37"/>
      <c r="P38" s="37"/>
    </row>
    <row r="39" spans="1:16" ht="16.5" customHeight="1" x14ac:dyDescent="0.2">
      <c r="A39" s="36">
        <v>39783</v>
      </c>
      <c r="B39" s="35">
        <v>90.997136468021864</v>
      </c>
      <c r="C39" s="35">
        <v>86.841613252227958</v>
      </c>
      <c r="D39" s="35">
        <v>107.66794184985599</v>
      </c>
      <c r="E39" s="35">
        <v>102.61603160876362</v>
      </c>
      <c r="F39" s="35">
        <v>99.794834203036075</v>
      </c>
      <c r="G39" s="35">
        <v>76.837317784111079</v>
      </c>
      <c r="J39" s="36"/>
      <c r="K39" s="37"/>
      <c r="L39" s="37"/>
      <c r="M39" s="37"/>
      <c r="N39" s="37"/>
      <c r="O39" s="37"/>
      <c r="P39" s="37"/>
    </row>
    <row r="40" spans="1:16" ht="16.5" customHeight="1" x14ac:dyDescent="0.2">
      <c r="A40" s="36">
        <v>39814</v>
      </c>
      <c r="B40" s="35">
        <v>89.42285465622156</v>
      </c>
      <c r="C40" s="35">
        <v>86.355573135990909</v>
      </c>
      <c r="D40" s="35">
        <v>105.87431234149298</v>
      </c>
      <c r="E40" s="35">
        <v>103.64282728351239</v>
      </c>
      <c r="F40" s="35">
        <v>98.891703724233849</v>
      </c>
      <c r="G40" s="35">
        <v>74.248218498438092</v>
      </c>
      <c r="J40" s="36"/>
      <c r="K40" s="37"/>
      <c r="L40" s="37"/>
      <c r="M40" s="37"/>
      <c r="N40" s="37"/>
      <c r="O40" s="37"/>
      <c r="P40" s="37"/>
    </row>
    <row r="41" spans="1:16" ht="16.5" customHeight="1" x14ac:dyDescent="0.2">
      <c r="A41" s="36">
        <v>39845</v>
      </c>
      <c r="B41" s="35">
        <v>88.295565828418461</v>
      </c>
      <c r="C41" s="35">
        <v>83.328909216158777</v>
      </c>
      <c r="D41" s="35">
        <v>104.48585467382298</v>
      </c>
      <c r="E41" s="35">
        <v>100.36479100622118</v>
      </c>
      <c r="F41" s="35">
        <v>97.404038986969113</v>
      </c>
      <c r="G41" s="35">
        <v>74.71876663792851</v>
      </c>
      <c r="J41" s="36"/>
      <c r="K41" s="37"/>
      <c r="L41" s="37"/>
      <c r="M41" s="37"/>
      <c r="N41" s="37"/>
      <c r="O41" s="37"/>
      <c r="P41" s="37"/>
    </row>
    <row r="42" spans="1:16" ht="16.5" customHeight="1" x14ac:dyDescent="0.2">
      <c r="A42" s="36">
        <v>39873</v>
      </c>
      <c r="B42" s="35">
        <v>87.62660463131337</v>
      </c>
      <c r="C42" s="35">
        <v>83.036626274267434</v>
      </c>
      <c r="D42" s="35">
        <v>105.53440812253498</v>
      </c>
      <c r="E42" s="35">
        <v>99.552528220172675</v>
      </c>
      <c r="F42" s="35">
        <v>96.836347439597645</v>
      </c>
      <c r="G42" s="35">
        <v>72.648035110015485</v>
      </c>
      <c r="J42" s="36"/>
      <c r="K42" s="37"/>
      <c r="L42" s="37"/>
      <c r="M42" s="37"/>
      <c r="N42" s="37"/>
      <c r="O42" s="37"/>
      <c r="P42" s="37"/>
    </row>
    <row r="43" spans="1:16" ht="16.5" customHeight="1" x14ac:dyDescent="0.2">
      <c r="A43" s="36">
        <v>39904</v>
      </c>
      <c r="B43" s="35">
        <v>87.009464307113575</v>
      </c>
      <c r="C43" s="35">
        <v>83.169985985503772</v>
      </c>
      <c r="D43" s="35">
        <v>102.675724595216</v>
      </c>
      <c r="E43" s="35">
        <v>101.94581292614751</v>
      </c>
      <c r="F43" s="35">
        <v>95.30988323538871</v>
      </c>
      <c r="G43" s="35">
        <v>72.64946389691211</v>
      </c>
      <c r="J43" s="36"/>
      <c r="K43" s="37"/>
      <c r="L43" s="37"/>
      <c r="M43" s="37"/>
      <c r="N43" s="37"/>
      <c r="O43" s="37"/>
      <c r="P43" s="37"/>
    </row>
    <row r="44" spans="1:16" ht="16.5" customHeight="1" x14ac:dyDescent="0.2">
      <c r="A44" s="36">
        <v>39934</v>
      </c>
      <c r="B44" s="35">
        <v>86.050101279538467</v>
      </c>
      <c r="C44" s="35">
        <v>81.897973671324792</v>
      </c>
      <c r="D44" s="35">
        <v>102.22976627065599</v>
      </c>
      <c r="E44" s="35">
        <v>100.8273339108771</v>
      </c>
      <c r="F44" s="35">
        <v>96.596570611186593</v>
      </c>
      <c r="G44" s="35">
        <v>70.916459048521105</v>
      </c>
      <c r="J44" s="36"/>
      <c r="K44" s="37"/>
      <c r="L44" s="37"/>
      <c r="M44" s="37"/>
      <c r="N44" s="37"/>
      <c r="O44" s="37"/>
      <c r="P44" s="37"/>
    </row>
    <row r="45" spans="1:16" ht="16.5" customHeight="1" x14ac:dyDescent="0.2">
      <c r="A45" s="36">
        <v>39965</v>
      </c>
      <c r="B45" s="35">
        <v>87.258625043552058</v>
      </c>
      <c r="C45" s="35">
        <v>82.007377826205015</v>
      </c>
      <c r="D45" s="35">
        <v>102.32311339990898</v>
      </c>
      <c r="E45" s="35">
        <v>100.89447986289312</v>
      </c>
      <c r="F45" s="35">
        <v>96.052032635776158</v>
      </c>
      <c r="G45" s="35">
        <v>73.528865673160453</v>
      </c>
      <c r="J45" s="36"/>
      <c r="K45" s="37"/>
      <c r="L45" s="37"/>
      <c r="M45" s="37"/>
      <c r="N45" s="37"/>
      <c r="O45" s="37"/>
      <c r="P45" s="37"/>
    </row>
    <row r="46" spans="1:16" ht="16.5" customHeight="1" x14ac:dyDescent="0.2">
      <c r="A46" s="36">
        <v>39995</v>
      </c>
      <c r="B46" s="35">
        <v>86.740784739604877</v>
      </c>
      <c r="C46" s="35">
        <v>81.588369204040461</v>
      </c>
      <c r="D46" s="35">
        <v>101.68519562845898</v>
      </c>
      <c r="E46" s="35">
        <v>101.05445703135341</v>
      </c>
      <c r="F46" s="35">
        <v>94.043019394439057</v>
      </c>
      <c r="G46" s="35">
        <v>73.33124888765262</v>
      </c>
      <c r="J46" s="36"/>
      <c r="K46" s="37"/>
      <c r="L46" s="37"/>
      <c r="M46" s="37"/>
      <c r="N46" s="37"/>
      <c r="O46" s="37"/>
      <c r="P46" s="37"/>
    </row>
    <row r="47" spans="1:16" ht="16.5" customHeight="1" x14ac:dyDescent="0.2">
      <c r="A47" s="36">
        <v>40026</v>
      </c>
      <c r="B47" s="35">
        <v>87.507654058584066</v>
      </c>
      <c r="C47" s="35">
        <v>81.292526794388991</v>
      </c>
      <c r="D47" s="35">
        <v>102.77306829872499</v>
      </c>
      <c r="E47" s="35">
        <v>102.87470926535624</v>
      </c>
      <c r="F47" s="35">
        <v>98.168873174639018</v>
      </c>
      <c r="G47" s="35">
        <v>74.325612503976927</v>
      </c>
      <c r="J47" s="36"/>
      <c r="K47" s="37"/>
      <c r="L47" s="37"/>
      <c r="M47" s="37"/>
      <c r="N47" s="37"/>
      <c r="O47" s="37"/>
      <c r="P47" s="37"/>
    </row>
    <row r="48" spans="1:16" ht="16.5" customHeight="1" x14ac:dyDescent="0.2">
      <c r="A48" s="36">
        <v>40057</v>
      </c>
      <c r="B48" s="35">
        <v>88.119234613168956</v>
      </c>
      <c r="C48" s="35">
        <v>83.482019291798011</v>
      </c>
      <c r="D48" s="35">
        <v>102.661104720286</v>
      </c>
      <c r="E48" s="35">
        <v>101.79897298060664</v>
      </c>
      <c r="F48" s="35">
        <v>97.464768537844506</v>
      </c>
      <c r="G48" s="35">
        <v>74.447944886424708</v>
      </c>
      <c r="J48" s="36"/>
      <c r="K48" s="37"/>
      <c r="L48" s="37"/>
      <c r="M48" s="37"/>
      <c r="N48" s="37"/>
      <c r="O48" s="37"/>
      <c r="P48" s="37"/>
    </row>
    <row r="49" spans="1:16" ht="16.5" customHeight="1" x14ac:dyDescent="0.2">
      <c r="A49" s="36">
        <v>40087</v>
      </c>
      <c r="B49" s="35">
        <v>88.447785630622761</v>
      </c>
      <c r="C49" s="35">
        <v>83.051837976351322</v>
      </c>
      <c r="D49" s="35">
        <v>102.16191138791999</v>
      </c>
      <c r="E49" s="35">
        <v>101.54744715526107</v>
      </c>
      <c r="F49" s="35">
        <v>95.245390637618456</v>
      </c>
      <c r="G49" s="35">
        <v>75.473762897486168</v>
      </c>
      <c r="J49" s="36"/>
      <c r="K49" s="37"/>
      <c r="L49" s="37"/>
      <c r="M49" s="37"/>
      <c r="N49" s="37"/>
      <c r="O49" s="37"/>
      <c r="P49" s="37"/>
    </row>
    <row r="50" spans="1:16" ht="16.5" customHeight="1" x14ac:dyDescent="0.2">
      <c r="A50" s="36">
        <v>40118</v>
      </c>
      <c r="B50" s="35">
        <v>88.595073700417075</v>
      </c>
      <c r="C50" s="35">
        <v>83.23187266323616</v>
      </c>
      <c r="D50" s="35">
        <v>101.82612282991499</v>
      </c>
      <c r="E50" s="35">
        <v>103.56433745467845</v>
      </c>
      <c r="F50" s="35">
        <v>96.607314691103483</v>
      </c>
      <c r="G50" s="35">
        <v>76.405922318465812</v>
      </c>
      <c r="J50" s="36"/>
      <c r="K50" s="37"/>
      <c r="L50" s="37"/>
      <c r="M50" s="37"/>
      <c r="N50" s="37"/>
      <c r="O50" s="37"/>
      <c r="P50" s="37"/>
    </row>
    <row r="51" spans="1:16" ht="16.5" customHeight="1" x14ac:dyDescent="0.2">
      <c r="A51" s="36">
        <v>40148</v>
      </c>
      <c r="B51" s="35">
        <v>89.626251511444252</v>
      </c>
      <c r="C51" s="35">
        <v>84.023005640347137</v>
      </c>
      <c r="D51" s="35">
        <v>101.66941773106299</v>
      </c>
      <c r="E51" s="35">
        <v>101.43067803832582</v>
      </c>
      <c r="F51" s="35">
        <v>98.276798326319366</v>
      </c>
      <c r="G51" s="35">
        <v>77.531514156475282</v>
      </c>
      <c r="J51" s="36"/>
      <c r="K51" s="37"/>
      <c r="L51" s="37"/>
      <c r="M51" s="37"/>
      <c r="N51" s="37"/>
      <c r="O51" s="37"/>
      <c r="P51" s="37"/>
    </row>
    <row r="52" spans="1:16" ht="16.5" customHeight="1" x14ac:dyDescent="0.2">
      <c r="A52" s="36">
        <v>40179</v>
      </c>
      <c r="B52" s="35">
        <v>89.307981751060268</v>
      </c>
      <c r="C52" s="35">
        <v>83.346511994417867</v>
      </c>
      <c r="D52" s="35">
        <v>101.15491512622998</v>
      </c>
      <c r="E52" s="35">
        <v>100.92453944549291</v>
      </c>
      <c r="F52" s="35">
        <v>97.83225093948748</v>
      </c>
      <c r="G52" s="35">
        <v>77.95337021624313</v>
      </c>
      <c r="J52" s="36"/>
      <c r="K52" s="37"/>
      <c r="L52" s="37"/>
      <c r="M52" s="37"/>
      <c r="N52" s="37"/>
      <c r="O52" s="37"/>
      <c r="P52" s="37"/>
    </row>
    <row r="53" spans="1:16" ht="16.5" customHeight="1" x14ac:dyDescent="0.2">
      <c r="A53" s="36">
        <v>40210</v>
      </c>
      <c r="B53" s="35">
        <v>89.460738531341164</v>
      </c>
      <c r="C53" s="35">
        <v>83.373753223084435</v>
      </c>
      <c r="D53" s="35">
        <v>102.15470524665197</v>
      </c>
      <c r="E53" s="35">
        <v>100.22751569529341</v>
      </c>
      <c r="F53" s="35">
        <v>97.00379237843147</v>
      </c>
      <c r="G53" s="35">
        <v>77.976845982281802</v>
      </c>
      <c r="J53" s="36"/>
      <c r="K53" s="37"/>
      <c r="L53" s="37"/>
      <c r="M53" s="37"/>
      <c r="N53" s="37"/>
      <c r="O53" s="37"/>
      <c r="P53" s="37"/>
    </row>
    <row r="54" spans="1:16" ht="16.5" customHeight="1" x14ac:dyDescent="0.2">
      <c r="A54" s="36">
        <v>40238</v>
      </c>
      <c r="B54" s="35">
        <v>89.568061760410473</v>
      </c>
      <c r="C54" s="35">
        <v>83.645256969796989</v>
      </c>
      <c r="D54" s="35">
        <v>101.34382798972399</v>
      </c>
      <c r="E54" s="35">
        <v>101.55813981696595</v>
      </c>
      <c r="F54" s="35">
        <v>98.110090484694013</v>
      </c>
      <c r="G54" s="35">
        <v>78.102535860412786</v>
      </c>
      <c r="J54" s="36"/>
      <c r="K54" s="37"/>
      <c r="L54" s="37"/>
      <c r="M54" s="37"/>
      <c r="N54" s="37"/>
      <c r="O54" s="37"/>
      <c r="P54" s="37"/>
    </row>
    <row r="55" spans="1:16" ht="16.5" customHeight="1" x14ac:dyDescent="0.2">
      <c r="A55" s="36">
        <v>40269</v>
      </c>
      <c r="B55" s="35">
        <v>89.642386332212155</v>
      </c>
      <c r="C55" s="35">
        <v>82.327505447953754</v>
      </c>
      <c r="D55" s="35">
        <v>101.23187198878598</v>
      </c>
      <c r="E55" s="35">
        <v>98.158151480746298</v>
      </c>
      <c r="F55" s="35">
        <v>99.07227743426651</v>
      </c>
      <c r="G55" s="35">
        <v>78.674821466641703</v>
      </c>
      <c r="J55" s="36"/>
      <c r="K55" s="37"/>
      <c r="L55" s="37"/>
      <c r="M55" s="37"/>
      <c r="N55" s="37"/>
      <c r="O55" s="37"/>
      <c r="P55" s="37"/>
    </row>
    <row r="56" spans="1:16" ht="16.5" customHeight="1" x14ac:dyDescent="0.2">
      <c r="A56" s="36">
        <v>40299</v>
      </c>
      <c r="B56" s="35">
        <v>90.229336715040461</v>
      </c>
      <c r="C56" s="35">
        <v>83.304402250568813</v>
      </c>
      <c r="D56" s="35">
        <v>102.16939149407098</v>
      </c>
      <c r="E56" s="35">
        <v>99.728646277799371</v>
      </c>
      <c r="F56" s="35">
        <v>98.208184681143692</v>
      </c>
      <c r="G56" s="35">
        <v>79.053292919668053</v>
      </c>
      <c r="J56" s="36"/>
      <c r="K56" s="37"/>
      <c r="L56" s="37"/>
      <c r="M56" s="37"/>
      <c r="N56" s="37"/>
      <c r="O56" s="37"/>
      <c r="P56" s="37"/>
    </row>
    <row r="57" spans="1:16" ht="16.5" customHeight="1" x14ac:dyDescent="0.2">
      <c r="A57" s="36">
        <v>40330</v>
      </c>
      <c r="B57" s="35">
        <v>89.826355903533468</v>
      </c>
      <c r="C57" s="35">
        <v>83.256765610226651</v>
      </c>
      <c r="D57" s="35">
        <v>101.08319190068198</v>
      </c>
      <c r="E57" s="35">
        <v>99.791991028808908</v>
      </c>
      <c r="F57" s="35">
        <v>97.407747064638386</v>
      </c>
      <c r="G57" s="35">
        <v>79.5619376019377</v>
      </c>
      <c r="J57" s="36"/>
      <c r="K57" s="37"/>
      <c r="L57" s="37"/>
      <c r="M57" s="37"/>
      <c r="N57" s="37"/>
      <c r="O57" s="37"/>
      <c r="P57" s="37"/>
    </row>
    <row r="58" spans="1:16" ht="16.5" customHeight="1" x14ac:dyDescent="0.2">
      <c r="A58" s="36">
        <v>40360</v>
      </c>
      <c r="B58" s="35">
        <v>90.60800322024086</v>
      </c>
      <c r="C58" s="35">
        <v>82.478006016627063</v>
      </c>
      <c r="D58" s="35">
        <v>102.12051318755</v>
      </c>
      <c r="E58" s="35">
        <v>104.96651021844814</v>
      </c>
      <c r="F58" s="35">
        <v>98.136177634712283</v>
      </c>
      <c r="G58" s="35">
        <v>79.519440413382455</v>
      </c>
      <c r="J58" s="36"/>
      <c r="K58" s="37"/>
      <c r="L58" s="37"/>
      <c r="M58" s="37"/>
      <c r="N58" s="37"/>
      <c r="O58" s="37"/>
      <c r="P58" s="37"/>
    </row>
    <row r="59" spans="1:16" ht="16.5" customHeight="1" x14ac:dyDescent="0.2">
      <c r="A59" s="36">
        <v>40391</v>
      </c>
      <c r="B59" s="35">
        <v>89.338831941482951</v>
      </c>
      <c r="C59" s="35">
        <v>82.061870150132108</v>
      </c>
      <c r="D59" s="35">
        <v>102.07522162236997</v>
      </c>
      <c r="E59" s="35">
        <v>100.69975031734124</v>
      </c>
      <c r="F59" s="35">
        <v>98.339196895743427</v>
      </c>
      <c r="G59" s="35">
        <v>78.958877131861755</v>
      </c>
      <c r="J59" s="36"/>
      <c r="K59" s="37"/>
      <c r="L59" s="37"/>
      <c r="M59" s="37"/>
      <c r="N59" s="37"/>
      <c r="O59" s="37"/>
      <c r="P59" s="37"/>
    </row>
    <row r="60" spans="1:16" ht="16.5" customHeight="1" x14ac:dyDescent="0.2">
      <c r="A60" s="36">
        <v>40422</v>
      </c>
      <c r="B60" s="35">
        <v>90.787431159834853</v>
      </c>
      <c r="C60" s="35">
        <v>82.248164368554413</v>
      </c>
      <c r="D60" s="35">
        <v>102.08606923905899</v>
      </c>
      <c r="E60" s="35">
        <v>101.91789178970387</v>
      </c>
      <c r="F60" s="35">
        <v>99.257012277125355</v>
      </c>
      <c r="G60" s="35">
        <v>80.436266693222379</v>
      </c>
      <c r="J60" s="36"/>
      <c r="K60" s="37"/>
      <c r="L60" s="37"/>
      <c r="M60" s="37"/>
      <c r="N60" s="37"/>
      <c r="O60" s="37"/>
      <c r="P60" s="37"/>
    </row>
    <row r="61" spans="1:16" ht="16.5" customHeight="1" x14ac:dyDescent="0.2">
      <c r="A61" s="36">
        <v>40452</v>
      </c>
      <c r="B61" s="35">
        <v>92.199906635813363</v>
      </c>
      <c r="C61" s="35">
        <v>83.674802689878575</v>
      </c>
      <c r="D61" s="35">
        <v>101.58937063380201</v>
      </c>
      <c r="E61" s="35">
        <v>101.47277730099194</v>
      </c>
      <c r="F61" s="35">
        <v>100.70285473862954</v>
      </c>
      <c r="G61" s="35">
        <v>81.709592233449897</v>
      </c>
      <c r="J61" s="36"/>
      <c r="K61" s="37"/>
      <c r="L61" s="37"/>
      <c r="M61" s="37"/>
      <c r="N61" s="37"/>
      <c r="O61" s="37"/>
      <c r="P61" s="37"/>
    </row>
    <row r="62" spans="1:16" ht="16.5" customHeight="1" x14ac:dyDescent="0.2">
      <c r="A62" s="36">
        <v>40483</v>
      </c>
      <c r="B62" s="35">
        <v>90.99270775654746</v>
      </c>
      <c r="C62" s="35">
        <v>81.666627970493394</v>
      </c>
      <c r="D62" s="35">
        <v>101.86960791887398</v>
      </c>
      <c r="E62" s="35">
        <v>100.01016354484462</v>
      </c>
      <c r="F62" s="35">
        <v>98.521739690935945</v>
      </c>
      <c r="G62" s="35">
        <v>83.578960902994538</v>
      </c>
      <c r="J62" s="36"/>
      <c r="K62" s="37"/>
      <c r="L62" s="37"/>
      <c r="M62" s="37"/>
      <c r="N62" s="37"/>
      <c r="O62" s="37"/>
      <c r="P62" s="37"/>
    </row>
    <row r="63" spans="1:16" ht="16.5" customHeight="1" x14ac:dyDescent="0.2">
      <c r="A63" s="36">
        <v>40513</v>
      </c>
      <c r="B63" s="35">
        <v>91.138258292482064</v>
      </c>
      <c r="C63" s="35">
        <v>80.281610854522995</v>
      </c>
      <c r="D63" s="35">
        <v>102.02131365219897</v>
      </c>
      <c r="E63" s="35">
        <v>105.34268985299829</v>
      </c>
      <c r="F63" s="35">
        <v>100.00722565934841</v>
      </c>
      <c r="G63" s="35">
        <v>80.894356886378219</v>
      </c>
      <c r="J63" s="36"/>
      <c r="K63" s="37"/>
      <c r="L63" s="37"/>
      <c r="M63" s="37"/>
      <c r="N63" s="37"/>
      <c r="O63" s="37"/>
      <c r="P63" s="37"/>
    </row>
    <row r="64" spans="1:16" ht="16.5" customHeight="1" x14ac:dyDescent="0.2">
      <c r="A64" s="36">
        <v>40544</v>
      </c>
      <c r="B64" s="35">
        <v>89.458972983199558</v>
      </c>
      <c r="C64" s="35">
        <v>80.584775757559939</v>
      </c>
      <c r="D64" s="35">
        <v>98.666583059667985</v>
      </c>
      <c r="E64" s="35">
        <v>101.09785689838881</v>
      </c>
      <c r="F64" s="35">
        <v>98.006827079203816</v>
      </c>
      <c r="G64" s="35">
        <v>80.660427457267204</v>
      </c>
      <c r="J64" s="36"/>
      <c r="K64" s="37"/>
      <c r="L64" s="37"/>
      <c r="M64" s="37"/>
      <c r="N64" s="37"/>
      <c r="O64" s="37"/>
      <c r="P64" s="37"/>
    </row>
    <row r="65" spans="1:16" ht="16.5" customHeight="1" x14ac:dyDescent="0.2">
      <c r="A65" s="36">
        <v>40575</v>
      </c>
      <c r="B65" s="35">
        <v>90.281099288996359</v>
      </c>
      <c r="C65" s="35">
        <v>81.664497819081774</v>
      </c>
      <c r="D65" s="35">
        <v>100.96272621161097</v>
      </c>
      <c r="E65" s="35">
        <v>101.08989700600219</v>
      </c>
      <c r="F65" s="35">
        <v>99.051268504742183</v>
      </c>
      <c r="G65" s="35">
        <v>80.054532294414187</v>
      </c>
      <c r="J65" s="36"/>
      <c r="K65" s="37"/>
      <c r="L65" s="37"/>
      <c r="M65" s="37"/>
      <c r="N65" s="37"/>
      <c r="O65" s="37"/>
      <c r="P65" s="37"/>
    </row>
    <row r="66" spans="1:16" ht="16.5" customHeight="1" x14ac:dyDescent="0.2">
      <c r="A66" s="36">
        <v>40603</v>
      </c>
      <c r="B66" s="35">
        <v>90.208526566400565</v>
      </c>
      <c r="C66" s="35">
        <v>80.982787511464366</v>
      </c>
      <c r="D66" s="35">
        <v>100.460479150539</v>
      </c>
      <c r="E66" s="35">
        <v>98.740838754809943</v>
      </c>
      <c r="F66" s="35">
        <v>98.62679457995803</v>
      </c>
      <c r="G66" s="35">
        <v>80.942523527415659</v>
      </c>
      <c r="J66" s="36"/>
      <c r="K66" s="37"/>
      <c r="L66" s="37"/>
      <c r="M66" s="37"/>
      <c r="N66" s="37"/>
      <c r="O66" s="37"/>
      <c r="P66" s="37"/>
    </row>
    <row r="67" spans="1:16" ht="16.5" customHeight="1" x14ac:dyDescent="0.2">
      <c r="A67" s="36">
        <v>40634</v>
      </c>
      <c r="B67" s="35">
        <v>89.726917810986677</v>
      </c>
      <c r="C67" s="35">
        <v>80.024392176619756</v>
      </c>
      <c r="D67" s="35">
        <v>100.051545380376</v>
      </c>
      <c r="E67" s="35">
        <v>102.18664829294062</v>
      </c>
      <c r="F67" s="35">
        <v>97.111255522087632</v>
      </c>
      <c r="G67" s="35">
        <v>81.080527434755055</v>
      </c>
      <c r="J67" s="36"/>
      <c r="K67" s="37"/>
      <c r="L67" s="37"/>
      <c r="M67" s="37"/>
      <c r="N67" s="37"/>
      <c r="O67" s="37"/>
      <c r="P67" s="37"/>
    </row>
    <row r="68" spans="1:16" ht="16.5" customHeight="1" x14ac:dyDescent="0.2">
      <c r="A68" s="36">
        <v>40664</v>
      </c>
      <c r="B68" s="35">
        <v>89.369422044657171</v>
      </c>
      <c r="C68" s="35">
        <v>79.053907261065532</v>
      </c>
      <c r="D68" s="35">
        <v>99.213693043380587</v>
      </c>
      <c r="E68" s="35">
        <v>101.3760071379422</v>
      </c>
      <c r="F68" s="35">
        <v>96.912970845789602</v>
      </c>
      <c r="G68" s="35">
        <v>79.99469514784866</v>
      </c>
      <c r="J68" s="36"/>
      <c r="K68" s="37"/>
      <c r="L68" s="37"/>
      <c r="M68" s="37"/>
      <c r="N68" s="37"/>
      <c r="O68" s="37"/>
      <c r="P68" s="37"/>
    </row>
    <row r="69" spans="1:16" ht="16.5" customHeight="1" x14ac:dyDescent="0.2">
      <c r="A69" s="36">
        <v>40695</v>
      </c>
      <c r="B69" s="35">
        <v>88.279011536039363</v>
      </c>
      <c r="C69" s="35">
        <v>79.101132021879394</v>
      </c>
      <c r="D69" s="35">
        <v>99.15347800135298</v>
      </c>
      <c r="E69" s="35">
        <v>101.7706175101535</v>
      </c>
      <c r="F69" s="35">
        <v>96.55100606910473</v>
      </c>
      <c r="G69" s="35">
        <v>78.226913264052939</v>
      </c>
      <c r="J69" s="36"/>
      <c r="K69" s="37"/>
      <c r="L69" s="37"/>
      <c r="M69" s="37"/>
      <c r="N69" s="37"/>
      <c r="O69" s="37"/>
      <c r="P69" s="37"/>
    </row>
    <row r="70" spans="1:16" ht="16.5" customHeight="1" x14ac:dyDescent="0.2">
      <c r="A70" s="36">
        <v>40725</v>
      </c>
      <c r="B70" s="35">
        <v>87.964725343088475</v>
      </c>
      <c r="C70" s="35">
        <v>79.350970229584689</v>
      </c>
      <c r="D70" s="35">
        <v>97.687898368483786</v>
      </c>
      <c r="E70" s="35">
        <v>100.83265372013868</v>
      </c>
      <c r="F70" s="35">
        <v>97.467545516938031</v>
      </c>
      <c r="G70" s="35">
        <v>78.357676887216741</v>
      </c>
      <c r="J70" s="36"/>
      <c r="K70" s="37"/>
      <c r="L70" s="37"/>
      <c r="M70" s="37"/>
      <c r="N70" s="37"/>
      <c r="O70" s="37"/>
      <c r="P70" s="37"/>
    </row>
    <row r="71" spans="1:16" ht="16.5" customHeight="1" x14ac:dyDescent="0.2">
      <c r="A71" s="36">
        <v>40756</v>
      </c>
      <c r="B71" s="35">
        <v>85.63959723095536</v>
      </c>
      <c r="C71" s="35">
        <v>77.294925150659466</v>
      </c>
      <c r="D71" s="35">
        <v>96.058748437895389</v>
      </c>
      <c r="E71" s="35">
        <v>98.368066049958529</v>
      </c>
      <c r="F71" s="35">
        <v>93.275874065934801</v>
      </c>
      <c r="G71" s="35">
        <v>77.06985651668856</v>
      </c>
      <c r="J71" s="36"/>
      <c r="K71" s="37"/>
      <c r="L71" s="37"/>
      <c r="M71" s="37"/>
      <c r="N71" s="37"/>
      <c r="O71" s="37"/>
      <c r="P71" s="37"/>
    </row>
    <row r="72" spans="1:16" ht="16.5" customHeight="1" x14ac:dyDescent="0.2">
      <c r="A72" s="36">
        <v>40787</v>
      </c>
      <c r="B72" s="35">
        <v>86.594497656807562</v>
      </c>
      <c r="C72" s="35">
        <v>76.834838677279166</v>
      </c>
      <c r="D72" s="35">
        <v>96.781697297392981</v>
      </c>
      <c r="E72" s="35">
        <v>99.833261265841216</v>
      </c>
      <c r="F72" s="35">
        <v>94.439976946374358</v>
      </c>
      <c r="G72" s="35">
        <v>76.914523325451668</v>
      </c>
      <c r="J72" s="36"/>
      <c r="K72" s="37"/>
      <c r="L72" s="37"/>
      <c r="M72" s="37"/>
      <c r="N72" s="37"/>
      <c r="O72" s="37"/>
      <c r="P72" s="37"/>
    </row>
    <row r="73" spans="1:16" ht="16.5" customHeight="1" x14ac:dyDescent="0.2">
      <c r="A73" s="36">
        <v>40817</v>
      </c>
      <c r="B73" s="35">
        <v>85.634550778913152</v>
      </c>
      <c r="C73" s="35">
        <v>74.995168373697808</v>
      </c>
      <c r="D73" s="35">
        <v>93.623027574090685</v>
      </c>
      <c r="E73" s="35">
        <v>96.557842314320581</v>
      </c>
      <c r="F73" s="35">
        <v>95.423135933640751</v>
      </c>
      <c r="G73" s="35">
        <v>75.69467723183709</v>
      </c>
      <c r="J73" s="36"/>
      <c r="K73" s="37"/>
      <c r="L73" s="37"/>
      <c r="M73" s="37"/>
      <c r="N73" s="37"/>
      <c r="O73" s="37"/>
      <c r="P73" s="37"/>
    </row>
    <row r="74" spans="1:16" ht="16.5" customHeight="1" x14ac:dyDescent="0.2">
      <c r="A74" s="36">
        <v>40848</v>
      </c>
      <c r="B74" s="35">
        <v>85.393495672006054</v>
      </c>
      <c r="C74" s="35">
        <v>75.656342251354886</v>
      </c>
      <c r="D74" s="35">
        <v>95.529842465596786</v>
      </c>
      <c r="E74" s="35">
        <v>97.114144988703302</v>
      </c>
      <c r="F74" s="35">
        <v>97.646058857688161</v>
      </c>
      <c r="G74" s="35">
        <v>75.183837437701555</v>
      </c>
      <c r="J74" s="36"/>
      <c r="K74" s="37"/>
      <c r="L74" s="37"/>
      <c r="M74" s="37"/>
      <c r="N74" s="37"/>
      <c r="O74" s="37"/>
      <c r="P74" s="37"/>
    </row>
    <row r="75" spans="1:16" ht="16.5" customHeight="1" x14ac:dyDescent="0.2">
      <c r="A75" s="36">
        <v>40878</v>
      </c>
      <c r="B75" s="35">
        <v>84.849183087949172</v>
      </c>
      <c r="C75" s="35">
        <v>74.913005560217655</v>
      </c>
      <c r="D75" s="35">
        <v>96.210281009612288</v>
      </c>
      <c r="E75" s="35">
        <v>96.932507698996801</v>
      </c>
      <c r="F75" s="35">
        <v>93.483785786846724</v>
      </c>
      <c r="G75" s="35">
        <v>75.041540997724013</v>
      </c>
      <c r="J75" s="36"/>
      <c r="K75" s="37"/>
      <c r="L75" s="37"/>
      <c r="M75" s="37"/>
      <c r="N75" s="37"/>
      <c r="O75" s="37"/>
      <c r="P75" s="37"/>
    </row>
    <row r="76" spans="1:16" ht="16.5" customHeight="1" x14ac:dyDescent="0.2">
      <c r="A76" s="36">
        <v>40909</v>
      </c>
      <c r="B76" s="35">
        <v>85.666549431086253</v>
      </c>
      <c r="C76" s="35">
        <v>76.136150556217203</v>
      </c>
      <c r="D76" s="35">
        <v>97.259084126138887</v>
      </c>
      <c r="E76" s="35">
        <v>96.896252662214266</v>
      </c>
      <c r="F76" s="35">
        <v>93.250711898292693</v>
      </c>
      <c r="G76" s="35">
        <v>77.075279028470987</v>
      </c>
      <c r="J76" s="36"/>
      <c r="K76" s="37"/>
      <c r="L76" s="37"/>
      <c r="M76" s="37"/>
      <c r="N76" s="37"/>
      <c r="O76" s="37"/>
      <c r="P76" s="37"/>
    </row>
    <row r="77" spans="1:16" ht="16.5" customHeight="1" x14ac:dyDescent="0.2">
      <c r="A77" s="36">
        <v>40940</v>
      </c>
      <c r="B77" s="35">
        <v>85.159837233447462</v>
      </c>
      <c r="C77" s="35">
        <v>75.942607888118147</v>
      </c>
      <c r="D77" s="35">
        <v>94.89892296095519</v>
      </c>
      <c r="E77" s="35">
        <v>97.499450648083652</v>
      </c>
      <c r="F77" s="35">
        <v>92.239646800061337</v>
      </c>
      <c r="G77" s="35">
        <v>76.089212731990955</v>
      </c>
      <c r="J77" s="36"/>
      <c r="K77" s="37"/>
      <c r="L77" s="37"/>
      <c r="M77" s="37"/>
      <c r="N77" s="37"/>
      <c r="O77" s="37"/>
      <c r="P77" s="37"/>
    </row>
    <row r="78" spans="1:16" ht="16.5" customHeight="1" x14ac:dyDescent="0.2">
      <c r="A78" s="36">
        <v>40969</v>
      </c>
      <c r="B78" s="35">
        <v>84.032568319729478</v>
      </c>
      <c r="C78" s="35">
        <v>74.679719194179256</v>
      </c>
      <c r="D78" s="35">
        <v>95.001899206943079</v>
      </c>
      <c r="E78" s="35">
        <v>95.737943361586915</v>
      </c>
      <c r="F78" s="35">
        <v>92.16114638093994</v>
      </c>
      <c r="G78" s="35">
        <v>74.178463249687368</v>
      </c>
      <c r="J78" s="36"/>
      <c r="K78" s="37"/>
      <c r="L78" s="37"/>
      <c r="M78" s="37"/>
      <c r="N78" s="37"/>
      <c r="O78" s="37"/>
      <c r="P78" s="37"/>
    </row>
    <row r="79" spans="1:16" ht="16.5" customHeight="1" x14ac:dyDescent="0.2">
      <c r="A79" s="36">
        <v>41000</v>
      </c>
      <c r="B79" s="35">
        <v>84.580266335641568</v>
      </c>
      <c r="C79" s="35">
        <v>75.030831132775987</v>
      </c>
      <c r="D79" s="35">
        <v>93.938739021793893</v>
      </c>
      <c r="E79" s="35">
        <v>97.03210277921788</v>
      </c>
      <c r="F79" s="35">
        <v>92.951650208120967</v>
      </c>
      <c r="G79" s="35">
        <v>75.0239555511302</v>
      </c>
      <c r="J79" s="36"/>
      <c r="K79" s="37"/>
      <c r="L79" s="37"/>
      <c r="M79" s="37"/>
      <c r="N79" s="37"/>
      <c r="O79" s="37"/>
      <c r="P79" s="37"/>
    </row>
    <row r="80" spans="1:16" ht="16.5" customHeight="1" x14ac:dyDescent="0.2">
      <c r="A80" s="36">
        <v>41030</v>
      </c>
      <c r="B80" s="35">
        <v>83.700506105339173</v>
      </c>
      <c r="C80" s="35">
        <v>74.666732849354247</v>
      </c>
      <c r="D80" s="35">
        <v>90.350193905857481</v>
      </c>
      <c r="E80" s="35">
        <v>95.605473917513862</v>
      </c>
      <c r="F80" s="35">
        <v>91.989974222149471</v>
      </c>
      <c r="G80" s="35">
        <v>74.987532285115151</v>
      </c>
      <c r="J80" s="36"/>
      <c r="K80" s="37"/>
      <c r="L80" s="37"/>
      <c r="M80" s="37"/>
      <c r="N80" s="37"/>
      <c r="O80" s="37"/>
      <c r="P80" s="37"/>
    </row>
    <row r="81" spans="1:16" ht="16.5" customHeight="1" x14ac:dyDescent="0.2">
      <c r="A81" s="36">
        <v>41061</v>
      </c>
      <c r="B81" s="35">
        <v>84.128143476773559</v>
      </c>
      <c r="C81" s="35">
        <v>74.433597939818895</v>
      </c>
      <c r="D81" s="35">
        <v>93.080578476822183</v>
      </c>
      <c r="E81" s="35">
        <v>97.299393723751308</v>
      </c>
      <c r="F81" s="35">
        <v>92.926934587319792</v>
      </c>
      <c r="G81" s="35">
        <v>74.155642604434718</v>
      </c>
      <c r="J81" s="36"/>
      <c r="K81" s="37"/>
      <c r="L81" s="37"/>
      <c r="M81" s="37"/>
      <c r="N81" s="37"/>
      <c r="O81" s="37"/>
      <c r="P81" s="37"/>
    </row>
    <row r="82" spans="1:16" ht="16.5" customHeight="1" x14ac:dyDescent="0.2">
      <c r="A82" s="36">
        <v>41091</v>
      </c>
      <c r="B82" s="35">
        <v>84.563023470941374</v>
      </c>
      <c r="C82" s="35">
        <v>74.160234787607322</v>
      </c>
      <c r="D82" s="35">
        <v>93.918311735659785</v>
      </c>
      <c r="E82" s="35">
        <v>97.998854806841734</v>
      </c>
      <c r="F82" s="35">
        <v>93.709059455948889</v>
      </c>
      <c r="G82" s="35">
        <v>75.142694481633114</v>
      </c>
      <c r="J82" s="36"/>
      <c r="K82" s="37"/>
      <c r="L82" s="37"/>
      <c r="M82" s="37"/>
      <c r="N82" s="37"/>
      <c r="O82" s="37"/>
      <c r="P82" s="37"/>
    </row>
    <row r="83" spans="1:16" ht="16.5" customHeight="1" x14ac:dyDescent="0.2">
      <c r="A83" s="36">
        <v>41122</v>
      </c>
      <c r="B83" s="35">
        <v>84.789688810232164</v>
      </c>
      <c r="C83" s="35">
        <v>75.275010481611019</v>
      </c>
      <c r="D83" s="35">
        <v>93.312020100022792</v>
      </c>
      <c r="E83" s="35">
        <v>97.178782271350372</v>
      </c>
      <c r="F83" s="35">
        <v>94.501059083259236</v>
      </c>
      <c r="G83" s="35">
        <v>75.754670979928491</v>
      </c>
      <c r="J83" s="36"/>
      <c r="K83" s="37"/>
      <c r="L83" s="37"/>
      <c r="M83" s="37"/>
      <c r="N83" s="37"/>
      <c r="O83" s="37"/>
      <c r="P83" s="37"/>
    </row>
    <row r="84" spans="1:16" ht="16.5" customHeight="1" x14ac:dyDescent="0.2">
      <c r="A84" s="36">
        <v>41153</v>
      </c>
      <c r="B84" s="35">
        <v>84.822040820320552</v>
      </c>
      <c r="C84" s="35">
        <v>72.338844926663398</v>
      </c>
      <c r="D84" s="35">
        <v>93.552161499229186</v>
      </c>
      <c r="E84" s="35">
        <v>96.251142225878198</v>
      </c>
      <c r="F84" s="35">
        <v>93.472051040534495</v>
      </c>
      <c r="G84" s="35">
        <v>75.905377136515412</v>
      </c>
      <c r="J84" s="36"/>
      <c r="K84" s="37"/>
      <c r="L84" s="37"/>
      <c r="M84" s="37"/>
      <c r="N84" s="37"/>
      <c r="O84" s="37"/>
      <c r="P84" s="37"/>
    </row>
    <row r="85" spans="1:16" ht="16.5" customHeight="1" x14ac:dyDescent="0.2">
      <c r="A85" s="36">
        <v>41183</v>
      </c>
      <c r="B85" s="35">
        <v>85.679385673054469</v>
      </c>
      <c r="C85" s="35">
        <v>75.225999369559347</v>
      </c>
      <c r="D85" s="35">
        <v>94.094456354676993</v>
      </c>
      <c r="E85" s="35">
        <v>97.015233408150408</v>
      </c>
      <c r="F85" s="35">
        <v>92.956231458924265</v>
      </c>
      <c r="G85" s="35">
        <v>76.386883991365366</v>
      </c>
      <c r="J85" s="36"/>
      <c r="K85" s="37"/>
      <c r="L85" s="37"/>
      <c r="M85" s="37"/>
      <c r="N85" s="37"/>
      <c r="O85" s="37"/>
      <c r="P85" s="37"/>
    </row>
    <row r="86" spans="1:16" ht="16.5" customHeight="1" x14ac:dyDescent="0.2">
      <c r="A86" s="36">
        <v>41214</v>
      </c>
      <c r="B86" s="35">
        <v>85.962202905128365</v>
      </c>
      <c r="C86" s="35">
        <v>75.641361413499865</v>
      </c>
      <c r="D86" s="35">
        <v>93.962389394555984</v>
      </c>
      <c r="E86" s="35">
        <v>98.153075780872683</v>
      </c>
      <c r="F86" s="35">
        <v>93.763035133405211</v>
      </c>
      <c r="G86" s="35">
        <v>78.753505699716058</v>
      </c>
      <c r="J86" s="36"/>
      <c r="K86" s="37"/>
      <c r="L86" s="37"/>
      <c r="M86" s="37"/>
      <c r="N86" s="37"/>
      <c r="O86" s="37"/>
      <c r="P86" s="37"/>
    </row>
    <row r="87" spans="1:16" ht="16.5" customHeight="1" x14ac:dyDescent="0.2">
      <c r="A87" s="36">
        <v>41244</v>
      </c>
      <c r="B87" s="35">
        <v>86.015787418305052</v>
      </c>
      <c r="C87" s="35">
        <v>74.818634414753731</v>
      </c>
      <c r="D87" s="35">
        <v>92.531243217344382</v>
      </c>
      <c r="E87" s="35">
        <v>104.83466921663829</v>
      </c>
      <c r="F87" s="35">
        <v>92.671549151828586</v>
      </c>
      <c r="G87" s="35">
        <v>77.870838588651864</v>
      </c>
      <c r="J87" s="36"/>
      <c r="K87" s="37"/>
      <c r="L87" s="37"/>
      <c r="M87" s="37"/>
      <c r="N87" s="37"/>
      <c r="O87" s="37"/>
      <c r="P87" s="37"/>
    </row>
    <row r="88" spans="1:16" ht="16.5" customHeight="1" x14ac:dyDescent="0.2">
      <c r="A88" s="36">
        <v>41275</v>
      </c>
      <c r="B88" s="35">
        <v>85.825056197840269</v>
      </c>
      <c r="C88" s="35">
        <v>74.735131775121815</v>
      </c>
      <c r="D88" s="35">
        <v>93.37796864707839</v>
      </c>
      <c r="E88" s="35">
        <v>99.670416277865854</v>
      </c>
      <c r="F88" s="35">
        <v>94.575430567188704</v>
      </c>
      <c r="G88" s="35">
        <v>77.987350557539131</v>
      </c>
      <c r="J88" s="36"/>
      <c r="K88" s="37"/>
      <c r="L88" s="37"/>
      <c r="M88" s="37"/>
      <c r="N88" s="37"/>
      <c r="O88" s="37"/>
      <c r="P88" s="37"/>
    </row>
    <row r="89" spans="1:16" ht="16.5" customHeight="1" x14ac:dyDescent="0.2">
      <c r="A89" s="36">
        <v>41306</v>
      </c>
      <c r="B89" s="35">
        <v>86.581073685973152</v>
      </c>
      <c r="C89" s="35">
        <v>77.502583978854062</v>
      </c>
      <c r="D89" s="35">
        <v>92.897173955996479</v>
      </c>
      <c r="E89" s="35">
        <v>96.429132416626501</v>
      </c>
      <c r="F89" s="35">
        <v>94.912895105102109</v>
      </c>
      <c r="G89" s="35">
        <v>78.756287894873381</v>
      </c>
      <c r="J89" s="36"/>
      <c r="K89" s="37"/>
      <c r="L89" s="37"/>
      <c r="M89" s="37"/>
      <c r="N89" s="37"/>
      <c r="O89" s="37"/>
      <c r="P89" s="37"/>
    </row>
    <row r="90" spans="1:16" ht="16.5" customHeight="1" x14ac:dyDescent="0.2">
      <c r="A90" s="36">
        <v>41334</v>
      </c>
      <c r="B90" s="35">
        <v>86.596287215648857</v>
      </c>
      <c r="C90" s="35">
        <v>74.552691178683745</v>
      </c>
      <c r="D90" s="35">
        <v>93.699056268779884</v>
      </c>
      <c r="E90" s="35">
        <v>98.744054207078605</v>
      </c>
      <c r="F90" s="35">
        <v>94.811299567101187</v>
      </c>
      <c r="G90" s="35">
        <v>79.264413887134893</v>
      </c>
      <c r="J90" s="36"/>
      <c r="K90" s="37"/>
      <c r="L90" s="37"/>
      <c r="M90" s="37"/>
      <c r="N90" s="37"/>
      <c r="O90" s="37"/>
      <c r="P90" s="37"/>
    </row>
    <row r="91" spans="1:16" ht="16.5" customHeight="1" x14ac:dyDescent="0.2">
      <c r="A91" s="36">
        <v>41365</v>
      </c>
      <c r="B91" s="35">
        <v>86.362595636115756</v>
      </c>
      <c r="C91" s="35">
        <v>75.088464755581683</v>
      </c>
      <c r="D91" s="35">
        <v>94.902739622974693</v>
      </c>
      <c r="E91" s="35">
        <v>98.341830999748296</v>
      </c>
      <c r="F91" s="35">
        <v>93.668940528150216</v>
      </c>
      <c r="G91" s="35">
        <v>78.227458433780242</v>
      </c>
      <c r="J91" s="36"/>
      <c r="K91" s="37"/>
      <c r="L91" s="37"/>
      <c r="M91" s="37"/>
      <c r="N91" s="37"/>
      <c r="O91" s="37"/>
      <c r="P91" s="37"/>
    </row>
    <row r="92" spans="1:16" ht="16.5" customHeight="1" x14ac:dyDescent="0.2">
      <c r="A92" s="36">
        <v>41395</v>
      </c>
      <c r="B92" s="35">
        <v>86.335058088214652</v>
      </c>
      <c r="C92" s="35">
        <v>75.278435471754506</v>
      </c>
      <c r="D92" s="35">
        <v>92.001429821769889</v>
      </c>
      <c r="E92" s="35">
        <v>98.874526634488518</v>
      </c>
      <c r="F92" s="35">
        <v>95.34291523792939</v>
      </c>
      <c r="G92" s="35">
        <v>78.012656117069895</v>
      </c>
      <c r="J92" s="36"/>
      <c r="K92" s="37"/>
      <c r="L92" s="37"/>
      <c r="M92" s="37"/>
      <c r="N92" s="37"/>
      <c r="O92" s="37"/>
      <c r="P92" s="37"/>
    </row>
    <row r="93" spans="1:16" ht="16.5" customHeight="1" x14ac:dyDescent="0.2">
      <c r="A93" s="36">
        <v>41426</v>
      </c>
      <c r="B93" s="35">
        <v>87.930286440600355</v>
      </c>
      <c r="C93" s="35">
        <v>76.599642165488632</v>
      </c>
      <c r="D93" s="35">
        <v>93.396630695509884</v>
      </c>
      <c r="E93" s="35">
        <v>97.252457862004022</v>
      </c>
      <c r="F93" s="35">
        <v>94.579685902552171</v>
      </c>
      <c r="G93" s="35">
        <v>80.995862322563667</v>
      </c>
      <c r="J93" s="36"/>
      <c r="K93" s="37"/>
      <c r="L93" s="37"/>
      <c r="M93" s="37"/>
      <c r="N93" s="37"/>
      <c r="O93" s="37"/>
      <c r="P93" s="37"/>
    </row>
    <row r="94" spans="1:16" ht="16.5" customHeight="1" x14ac:dyDescent="0.2">
      <c r="A94" s="36">
        <v>41456</v>
      </c>
      <c r="B94" s="35">
        <v>87.013994161853176</v>
      </c>
      <c r="C94" s="35">
        <v>77.108717288785627</v>
      </c>
      <c r="D94" s="35">
        <v>93.945490243305287</v>
      </c>
      <c r="E94" s="35">
        <v>95.812144534257968</v>
      </c>
      <c r="F94" s="35">
        <v>93.581737788462121</v>
      </c>
      <c r="G94" s="35">
        <v>80.358644471652056</v>
      </c>
      <c r="J94" s="36"/>
      <c r="K94" s="37"/>
      <c r="L94" s="37"/>
      <c r="M94" s="37"/>
      <c r="N94" s="37"/>
      <c r="O94" s="37"/>
      <c r="P94" s="37"/>
    </row>
    <row r="95" spans="1:16" ht="16.5" customHeight="1" x14ac:dyDescent="0.2">
      <c r="A95" s="36">
        <v>41487</v>
      </c>
      <c r="B95" s="35">
        <v>87.283290502398856</v>
      </c>
      <c r="C95" s="35">
        <v>76.677051974138024</v>
      </c>
      <c r="D95" s="35">
        <v>93.780420992334086</v>
      </c>
      <c r="E95" s="35">
        <v>96.21847571151082</v>
      </c>
      <c r="F95" s="35">
        <v>93.99303256723762</v>
      </c>
      <c r="G95" s="35">
        <v>80.86615904393723</v>
      </c>
      <c r="J95" s="36"/>
      <c r="K95" s="37"/>
      <c r="L95" s="37"/>
      <c r="M95" s="37"/>
      <c r="N95" s="37"/>
      <c r="O95" s="37"/>
      <c r="P95" s="37"/>
    </row>
    <row r="96" spans="1:16" ht="16.5" customHeight="1" x14ac:dyDescent="0.2">
      <c r="A96" s="36">
        <v>41518</v>
      </c>
      <c r="B96" s="35">
        <v>87.100129023550252</v>
      </c>
      <c r="C96" s="35">
        <v>74.852851205341551</v>
      </c>
      <c r="D96" s="35">
        <v>93.103507402348683</v>
      </c>
      <c r="E96" s="35">
        <v>95.823203012989666</v>
      </c>
      <c r="F96" s="35">
        <v>95.730913621975859</v>
      </c>
      <c r="G96" s="35">
        <v>79.365648413925129</v>
      </c>
      <c r="J96" s="36"/>
      <c r="K96" s="37"/>
      <c r="L96" s="37"/>
      <c r="M96" s="37"/>
      <c r="N96" s="37"/>
      <c r="O96" s="37"/>
      <c r="P96" s="37"/>
    </row>
    <row r="97" spans="1:16" ht="16.5" customHeight="1" x14ac:dyDescent="0.2">
      <c r="A97" s="36">
        <v>41548</v>
      </c>
      <c r="B97" s="35">
        <v>89.323613662951558</v>
      </c>
      <c r="C97" s="35">
        <v>76.919664900570055</v>
      </c>
      <c r="D97" s="35">
        <v>94.528134242436991</v>
      </c>
      <c r="E97" s="35">
        <v>99.511544047859971</v>
      </c>
      <c r="F97" s="35">
        <v>95.447643554633814</v>
      </c>
      <c r="G97" s="35">
        <v>82.227681798176008</v>
      </c>
      <c r="J97" s="36"/>
      <c r="K97" s="37"/>
      <c r="L97" s="37"/>
      <c r="M97" s="37"/>
      <c r="N97" s="37"/>
      <c r="O97" s="37"/>
      <c r="P97" s="37"/>
    </row>
    <row r="98" spans="1:16" ht="16.5" customHeight="1" x14ac:dyDescent="0.2">
      <c r="A98" s="36">
        <v>41579</v>
      </c>
      <c r="B98" s="35">
        <v>87.035548149850456</v>
      </c>
      <c r="C98" s="35">
        <v>76.312071113681114</v>
      </c>
      <c r="D98" s="35">
        <v>92.229049819789282</v>
      </c>
      <c r="E98" s="35">
        <v>97.85772595680362</v>
      </c>
      <c r="F98" s="35">
        <v>94.486166488920105</v>
      </c>
      <c r="G98" s="35">
        <v>81.284843987077792</v>
      </c>
      <c r="J98" s="36"/>
      <c r="K98" s="37"/>
      <c r="L98" s="37"/>
      <c r="M98" s="37"/>
      <c r="N98" s="37"/>
      <c r="O98" s="37"/>
      <c r="P98" s="37"/>
    </row>
    <row r="99" spans="1:16" ht="16.5" customHeight="1" x14ac:dyDescent="0.2">
      <c r="A99" s="36">
        <v>41609</v>
      </c>
      <c r="B99" s="35">
        <v>88.513067235002268</v>
      </c>
      <c r="C99" s="35">
        <v>78.124986240673564</v>
      </c>
      <c r="D99" s="35">
        <v>92.43839828767608</v>
      </c>
      <c r="E99" s="35">
        <v>99.666638159614749</v>
      </c>
      <c r="F99" s="35">
        <v>95.564063631126544</v>
      </c>
      <c r="G99" s="35">
        <v>82.173033068937471</v>
      </c>
      <c r="J99" s="36"/>
      <c r="K99" s="37"/>
      <c r="L99" s="37"/>
      <c r="M99" s="37"/>
      <c r="N99" s="37"/>
      <c r="O99" s="37"/>
      <c r="P99" s="37"/>
    </row>
    <row r="100" spans="1:16" ht="16.5" customHeight="1" x14ac:dyDescent="0.2">
      <c r="A100" s="36">
        <v>41640</v>
      </c>
      <c r="B100" s="35">
        <v>89.155777607540358</v>
      </c>
      <c r="C100" s="35">
        <v>77.488992218227736</v>
      </c>
      <c r="D100" s="35">
        <v>93.415393909516979</v>
      </c>
      <c r="E100" s="35">
        <v>98.175212831068009</v>
      </c>
      <c r="F100" s="35">
        <v>96.461920938358531</v>
      </c>
      <c r="G100" s="35">
        <v>83.72153330291691</v>
      </c>
      <c r="J100" s="36"/>
      <c r="K100" s="37"/>
      <c r="L100" s="37"/>
      <c r="M100" s="37"/>
      <c r="N100" s="37"/>
      <c r="O100" s="37"/>
      <c r="P100" s="37"/>
    </row>
    <row r="101" spans="1:16" ht="16.5" customHeight="1" x14ac:dyDescent="0.2">
      <c r="A101" s="36">
        <v>41671</v>
      </c>
      <c r="B101" s="35">
        <v>88.75624225214797</v>
      </c>
      <c r="C101" s="35">
        <v>77.256310510192066</v>
      </c>
      <c r="D101" s="35">
        <v>94.218183383424687</v>
      </c>
      <c r="E101" s="35">
        <v>99.57292580103136</v>
      </c>
      <c r="F101" s="35">
        <v>96.985124045167126</v>
      </c>
      <c r="G101" s="35">
        <v>81.940541840689079</v>
      </c>
      <c r="J101" s="36"/>
      <c r="K101" s="37"/>
      <c r="L101" s="37"/>
      <c r="M101" s="37"/>
      <c r="N101" s="37"/>
      <c r="O101" s="37"/>
      <c r="P101" s="37"/>
    </row>
    <row r="102" spans="1:16" ht="16.5" customHeight="1" x14ac:dyDescent="0.2">
      <c r="A102" s="36">
        <v>41699</v>
      </c>
      <c r="B102" s="35">
        <v>87.938568005146053</v>
      </c>
      <c r="C102" s="35">
        <v>77.820597538894063</v>
      </c>
      <c r="D102" s="35">
        <v>92.788330718483081</v>
      </c>
      <c r="E102" s="35">
        <v>99.614086640108852</v>
      </c>
      <c r="F102" s="35">
        <v>94.420423659099256</v>
      </c>
      <c r="G102" s="35">
        <v>81.357270498985642</v>
      </c>
      <c r="J102" s="36"/>
      <c r="K102" s="37"/>
      <c r="L102" s="37"/>
      <c r="M102" s="37"/>
      <c r="N102" s="37"/>
      <c r="O102" s="37"/>
      <c r="P102" s="37"/>
    </row>
    <row r="103" spans="1:16" ht="16.5" customHeight="1" x14ac:dyDescent="0.2">
      <c r="A103" s="36">
        <v>41730</v>
      </c>
      <c r="B103" s="35">
        <v>89.796365805250161</v>
      </c>
      <c r="C103" s="35">
        <v>78.329091151996806</v>
      </c>
      <c r="D103" s="35">
        <v>95.681113687367386</v>
      </c>
      <c r="E103" s="35">
        <v>99.245593637508165</v>
      </c>
      <c r="F103" s="35">
        <v>96.126203522619818</v>
      </c>
      <c r="G103" s="35">
        <v>83.475655887477032</v>
      </c>
      <c r="J103" s="36"/>
      <c r="K103" s="37"/>
      <c r="L103" s="37"/>
      <c r="M103" s="37"/>
      <c r="N103" s="37"/>
      <c r="O103" s="37"/>
      <c r="P103" s="37"/>
    </row>
    <row r="104" spans="1:16" ht="16.5" customHeight="1" x14ac:dyDescent="0.2">
      <c r="A104" s="36">
        <v>41760</v>
      </c>
      <c r="B104" s="35">
        <v>90.053128259214461</v>
      </c>
      <c r="C104" s="35">
        <v>78.456265824921914</v>
      </c>
      <c r="D104" s="35">
        <v>95.533523838112487</v>
      </c>
      <c r="E104" s="35">
        <v>101.25369110589186</v>
      </c>
      <c r="F104" s="35">
        <v>96.004069227201157</v>
      </c>
      <c r="G104" s="35">
        <v>83.590407541045238</v>
      </c>
      <c r="J104" s="36"/>
      <c r="K104" s="37"/>
      <c r="L104" s="37"/>
      <c r="M104" s="37"/>
      <c r="N104" s="37"/>
      <c r="O104" s="37"/>
      <c r="P104" s="37"/>
    </row>
    <row r="105" spans="1:16" ht="16.5" customHeight="1" x14ac:dyDescent="0.2">
      <c r="A105" s="36">
        <v>41791</v>
      </c>
      <c r="B105" s="35">
        <v>89.946397079770762</v>
      </c>
      <c r="C105" s="35">
        <v>75.19215171474643</v>
      </c>
      <c r="D105" s="35">
        <v>96.250497275387588</v>
      </c>
      <c r="E105" s="35">
        <v>100.24923883058214</v>
      </c>
      <c r="F105" s="35">
        <v>97.322336547651702</v>
      </c>
      <c r="G105" s="35">
        <v>83.562421705641682</v>
      </c>
      <c r="J105" s="36"/>
      <c r="K105" s="37"/>
      <c r="L105" s="37"/>
      <c r="M105" s="37"/>
      <c r="N105" s="37"/>
      <c r="O105" s="37"/>
      <c r="P105" s="37"/>
    </row>
    <row r="106" spans="1:16" ht="16.5" customHeight="1" x14ac:dyDescent="0.2">
      <c r="A106" s="36">
        <v>41821</v>
      </c>
      <c r="B106" s="35">
        <v>88.98231657948557</v>
      </c>
      <c r="C106" s="35">
        <v>75.63524188996108</v>
      </c>
      <c r="D106" s="35">
        <v>93.006564301463385</v>
      </c>
      <c r="E106" s="35">
        <v>98.989366245150862</v>
      </c>
      <c r="F106" s="35">
        <v>96.127315344465231</v>
      </c>
      <c r="G106" s="35">
        <v>83.733352220823591</v>
      </c>
      <c r="J106" s="36"/>
      <c r="K106" s="37"/>
      <c r="L106" s="37"/>
      <c r="M106" s="37"/>
      <c r="N106" s="37"/>
      <c r="O106" s="37"/>
      <c r="P106" s="37"/>
    </row>
    <row r="107" spans="1:16" ht="16.5" customHeight="1" x14ac:dyDescent="0.2">
      <c r="A107" s="36">
        <v>41852</v>
      </c>
      <c r="B107" s="35">
        <v>90.421668757619472</v>
      </c>
      <c r="C107" s="35">
        <v>77.847112841032398</v>
      </c>
      <c r="D107" s="35">
        <v>94.96356443811969</v>
      </c>
      <c r="E107" s="35">
        <v>102.56750276109426</v>
      </c>
      <c r="F107" s="35">
        <v>95.862626758792089</v>
      </c>
      <c r="G107" s="35">
        <v>84.931460858105339</v>
      </c>
      <c r="J107" s="36"/>
      <c r="K107" s="37"/>
      <c r="L107" s="37"/>
      <c r="M107" s="37"/>
      <c r="N107" s="37"/>
      <c r="O107" s="37"/>
      <c r="P107" s="37"/>
    </row>
    <row r="108" spans="1:16" ht="16.5" customHeight="1" x14ac:dyDescent="0.2">
      <c r="A108" s="36">
        <v>41883</v>
      </c>
      <c r="B108" s="35">
        <v>91.860046319219251</v>
      </c>
      <c r="C108" s="35">
        <v>77.545403289860289</v>
      </c>
      <c r="D108" s="35">
        <v>95.696625749098089</v>
      </c>
      <c r="E108" s="35">
        <v>102.3025944148138</v>
      </c>
      <c r="F108" s="35">
        <v>96.564450558102308</v>
      </c>
      <c r="G108" s="35">
        <v>86.78116055121555</v>
      </c>
      <c r="J108" s="36"/>
      <c r="K108" s="37"/>
      <c r="L108" s="37"/>
      <c r="M108" s="37"/>
      <c r="N108" s="37"/>
      <c r="O108" s="37"/>
      <c r="P108" s="37"/>
    </row>
    <row r="109" spans="1:16" ht="16.5" customHeight="1" x14ac:dyDescent="0.2">
      <c r="A109" s="36">
        <v>41913</v>
      </c>
      <c r="B109" s="35">
        <v>90.401528409139971</v>
      </c>
      <c r="C109" s="35">
        <v>79.25287395720585</v>
      </c>
      <c r="D109" s="35">
        <v>92.630158227671089</v>
      </c>
      <c r="E109" s="35">
        <v>101.2741677890686</v>
      </c>
      <c r="F109" s="35">
        <v>95.365319473686441</v>
      </c>
      <c r="G109" s="35">
        <v>85.243242137903536</v>
      </c>
      <c r="J109" s="36"/>
      <c r="K109" s="37"/>
      <c r="L109" s="37"/>
      <c r="M109" s="37"/>
      <c r="N109" s="37"/>
      <c r="O109" s="37"/>
      <c r="P109" s="37"/>
    </row>
    <row r="110" spans="1:16" ht="16.5" customHeight="1" x14ac:dyDescent="0.2">
      <c r="A110" s="36">
        <v>41944</v>
      </c>
      <c r="B110" s="35">
        <v>91.995992612093758</v>
      </c>
      <c r="C110" s="35">
        <v>79.433762183880631</v>
      </c>
      <c r="D110" s="35">
        <v>97.961189256078185</v>
      </c>
      <c r="E110" s="35">
        <v>104.26129553599036</v>
      </c>
      <c r="F110" s="35">
        <v>99.887030956669378</v>
      </c>
      <c r="G110" s="35">
        <v>85.479465572700803</v>
      </c>
      <c r="J110" s="36"/>
      <c r="K110" s="37"/>
      <c r="L110" s="37"/>
      <c r="M110" s="37"/>
      <c r="N110" s="37"/>
      <c r="O110" s="37"/>
      <c r="P110" s="37"/>
    </row>
    <row r="111" spans="1:16" ht="16.5" customHeight="1" x14ac:dyDescent="0.2">
      <c r="A111" s="36">
        <v>41974</v>
      </c>
      <c r="B111" s="35">
        <v>92.291968313371754</v>
      </c>
      <c r="C111" s="35">
        <v>80.197939502850829</v>
      </c>
      <c r="D111" s="35">
        <v>98.15485521527728</v>
      </c>
      <c r="E111" s="35">
        <v>101.0936078007433</v>
      </c>
      <c r="F111" s="35">
        <v>98.969853691080274</v>
      </c>
      <c r="G111" s="35">
        <v>86.599286565939096</v>
      </c>
      <c r="J111" s="36"/>
      <c r="K111" s="37"/>
      <c r="L111" s="37"/>
      <c r="M111" s="37"/>
      <c r="N111" s="37"/>
      <c r="O111" s="37"/>
      <c r="P111" s="37"/>
    </row>
    <row r="112" spans="1:16" ht="16.5" customHeight="1" x14ac:dyDescent="0.2">
      <c r="A112" s="36">
        <v>42005</v>
      </c>
      <c r="B112" s="35">
        <v>92.560517145752257</v>
      </c>
      <c r="C112" s="35">
        <v>79.139439394595726</v>
      </c>
      <c r="D112" s="35">
        <v>98.077832136138184</v>
      </c>
      <c r="E112" s="35">
        <v>101.66423087063481</v>
      </c>
      <c r="F112" s="35">
        <v>98.676075083422845</v>
      </c>
      <c r="G112" s="35">
        <v>87.720652827653112</v>
      </c>
      <c r="J112" s="36"/>
      <c r="K112" s="37"/>
      <c r="L112" s="37"/>
      <c r="M112" s="37"/>
      <c r="N112" s="37"/>
      <c r="O112" s="37"/>
      <c r="P112" s="37"/>
    </row>
    <row r="113" spans="1:16" ht="16.5" customHeight="1" x14ac:dyDescent="0.2">
      <c r="A113" s="36">
        <v>42036</v>
      </c>
      <c r="B113" s="35">
        <v>93.513751295036357</v>
      </c>
      <c r="C113" s="35">
        <v>81.358261995498523</v>
      </c>
      <c r="D113" s="35">
        <v>98.26802758234308</v>
      </c>
      <c r="E113" s="35">
        <v>104.54545267404785</v>
      </c>
      <c r="F113" s="35">
        <v>100.4925847094861</v>
      </c>
      <c r="G113" s="35">
        <v>86.870854954131374</v>
      </c>
      <c r="J113" s="36"/>
      <c r="K113" s="37"/>
      <c r="L113" s="37"/>
      <c r="M113" s="37"/>
      <c r="N113" s="37"/>
      <c r="O113" s="37"/>
      <c r="P113" s="37"/>
    </row>
    <row r="114" spans="1:16" ht="16.5" customHeight="1" x14ac:dyDescent="0.2">
      <c r="A114" s="36">
        <v>42064</v>
      </c>
      <c r="B114" s="35">
        <v>94.778904480081678</v>
      </c>
      <c r="C114" s="35">
        <v>82.376079491189131</v>
      </c>
      <c r="D114" s="35">
        <v>98.217202050172787</v>
      </c>
      <c r="E114" s="35">
        <v>106.89521084991654</v>
      </c>
      <c r="F114" s="35">
        <v>101.28916380147712</v>
      </c>
      <c r="G114" s="35">
        <v>89.263940442490579</v>
      </c>
      <c r="J114" s="36"/>
      <c r="K114" s="37"/>
      <c r="L114" s="37"/>
      <c r="M114" s="37"/>
      <c r="N114" s="37"/>
      <c r="O114" s="37"/>
      <c r="P114" s="37"/>
    </row>
    <row r="115" spans="1:16" ht="16.5" customHeight="1" x14ac:dyDescent="0.2">
      <c r="A115" s="36">
        <v>42095</v>
      </c>
      <c r="B115" s="35">
        <v>94.973192482613555</v>
      </c>
      <c r="C115" s="35">
        <v>82.552368424247973</v>
      </c>
      <c r="D115" s="35">
        <v>97.981482425821483</v>
      </c>
      <c r="E115" s="35">
        <v>103.73413612448532</v>
      </c>
      <c r="F115" s="35">
        <v>101.56038341309042</v>
      </c>
      <c r="G115" s="35">
        <v>90.12129162569434</v>
      </c>
      <c r="J115" s="36"/>
      <c r="K115" s="37"/>
      <c r="L115" s="37"/>
      <c r="M115" s="37"/>
      <c r="N115" s="37"/>
      <c r="O115" s="37"/>
      <c r="P115" s="37"/>
    </row>
    <row r="116" spans="1:16" ht="16.5" customHeight="1" x14ac:dyDescent="0.2">
      <c r="A116" s="36">
        <v>42125</v>
      </c>
      <c r="B116" s="35">
        <v>95.766958286370155</v>
      </c>
      <c r="C116" s="35">
        <v>84.030185282259922</v>
      </c>
      <c r="D116" s="35">
        <v>100.46287085450598</v>
      </c>
      <c r="E116" s="35">
        <v>104.90816579578936</v>
      </c>
      <c r="F116" s="35">
        <v>101.05645041756313</v>
      </c>
      <c r="G116" s="35">
        <v>90.650835205070138</v>
      </c>
      <c r="J116" s="36"/>
      <c r="K116" s="37"/>
      <c r="L116" s="37"/>
      <c r="M116" s="37"/>
      <c r="N116" s="37"/>
      <c r="O116" s="37"/>
      <c r="P116" s="37"/>
    </row>
    <row r="117" spans="1:16" ht="16.5" customHeight="1" x14ac:dyDescent="0.2">
      <c r="A117" s="36">
        <v>42156</v>
      </c>
      <c r="B117" s="35">
        <v>95.480083107642756</v>
      </c>
      <c r="C117" s="35">
        <v>83.660356266435628</v>
      </c>
      <c r="D117" s="35">
        <v>98.416688343523688</v>
      </c>
      <c r="E117" s="35">
        <v>105.04448650529025</v>
      </c>
      <c r="F117" s="35">
        <v>98.623870228304753</v>
      </c>
      <c r="G117" s="35">
        <v>91.28583832306893</v>
      </c>
      <c r="J117" s="36"/>
      <c r="K117" s="37"/>
      <c r="L117" s="37"/>
      <c r="M117" s="37"/>
      <c r="N117" s="37"/>
      <c r="O117" s="37"/>
      <c r="P117" s="37"/>
    </row>
    <row r="118" spans="1:16" ht="16.5" customHeight="1" x14ac:dyDescent="0.2">
      <c r="A118" s="36">
        <v>42186</v>
      </c>
      <c r="B118" s="35">
        <v>95.601556565920859</v>
      </c>
      <c r="C118" s="35">
        <v>83.184575168944434</v>
      </c>
      <c r="D118" s="35">
        <v>99.105539406812682</v>
      </c>
      <c r="E118" s="35">
        <v>103.94355655205403</v>
      </c>
      <c r="F118" s="35">
        <v>100.68844768708192</v>
      </c>
      <c r="G118" s="35">
        <v>91.843110499201316</v>
      </c>
      <c r="J118" s="36"/>
      <c r="K118" s="37"/>
      <c r="L118" s="37"/>
      <c r="M118" s="37"/>
      <c r="N118" s="37"/>
      <c r="O118" s="37"/>
      <c r="P118" s="37"/>
    </row>
    <row r="119" spans="1:16" ht="16.5" customHeight="1" x14ac:dyDescent="0.2">
      <c r="A119" s="36">
        <v>42217</v>
      </c>
      <c r="B119" s="35">
        <v>96.132136767319352</v>
      </c>
      <c r="C119" s="35">
        <v>83.661577469827321</v>
      </c>
      <c r="D119" s="35">
        <v>100.50456660962898</v>
      </c>
      <c r="E119" s="35">
        <v>104.72344634552589</v>
      </c>
      <c r="F119" s="35">
        <v>101.90474703734512</v>
      </c>
      <c r="G119" s="35">
        <v>91.86396959817796</v>
      </c>
      <c r="J119" s="36"/>
      <c r="K119" s="37"/>
      <c r="L119" s="37"/>
      <c r="M119" s="37"/>
      <c r="N119" s="37"/>
      <c r="O119" s="37"/>
      <c r="P119" s="37"/>
    </row>
    <row r="120" spans="1:16" ht="16.5" customHeight="1" x14ac:dyDescent="0.2">
      <c r="A120" s="36">
        <v>42248</v>
      </c>
      <c r="B120" s="35">
        <v>96.301027199649255</v>
      </c>
      <c r="C120" s="35">
        <v>83.840720595133575</v>
      </c>
      <c r="D120" s="35">
        <v>98.875526758479481</v>
      </c>
      <c r="E120" s="35">
        <v>106.60056660008001</v>
      </c>
      <c r="F120" s="35">
        <v>99.991766252379293</v>
      </c>
      <c r="G120" s="35">
        <v>92.377267990484043</v>
      </c>
      <c r="J120" s="36"/>
      <c r="K120" s="37"/>
      <c r="L120" s="37"/>
      <c r="M120" s="37"/>
      <c r="N120" s="37"/>
      <c r="O120" s="37"/>
      <c r="P120" s="37"/>
    </row>
    <row r="121" spans="1:16" ht="16.5" customHeight="1" x14ac:dyDescent="0.2">
      <c r="A121" s="36">
        <v>42278</v>
      </c>
      <c r="B121" s="35">
        <v>97.173899479125751</v>
      </c>
      <c r="C121" s="35">
        <v>83.346570530336734</v>
      </c>
      <c r="D121" s="35">
        <v>99.86788281940369</v>
      </c>
      <c r="E121" s="35">
        <v>108.09454166855564</v>
      </c>
      <c r="F121" s="35">
        <v>101.8033025990029</v>
      </c>
      <c r="G121" s="35">
        <v>92.985839600284621</v>
      </c>
      <c r="J121" s="36"/>
      <c r="K121" s="37"/>
      <c r="L121" s="37"/>
      <c r="M121" s="37"/>
      <c r="N121" s="37"/>
      <c r="O121" s="37"/>
      <c r="P121" s="37"/>
    </row>
    <row r="122" spans="1:16" ht="16.5" customHeight="1" x14ac:dyDescent="0.2">
      <c r="A122" s="36">
        <v>42309</v>
      </c>
      <c r="B122" s="35">
        <v>97.106835262494556</v>
      </c>
      <c r="C122" s="35">
        <v>84.318365198022292</v>
      </c>
      <c r="D122" s="35">
        <v>98.836876777597382</v>
      </c>
      <c r="E122" s="35">
        <v>105.36960893561438</v>
      </c>
      <c r="F122" s="35">
        <v>102.47067932586116</v>
      </c>
      <c r="G122" s="35">
        <v>94.542778069502091</v>
      </c>
      <c r="J122" s="36"/>
      <c r="K122" s="37"/>
      <c r="L122" s="37"/>
      <c r="M122" s="37"/>
      <c r="N122" s="37"/>
      <c r="O122" s="37"/>
      <c r="P122" s="37"/>
    </row>
    <row r="123" spans="1:16" ht="16.5" customHeight="1" x14ac:dyDescent="0.2">
      <c r="A123" s="36">
        <v>42339</v>
      </c>
      <c r="B123" s="35">
        <v>97.31113792799286</v>
      </c>
      <c r="C123" s="35">
        <v>84.697527854786614</v>
      </c>
      <c r="D123" s="35">
        <v>100.78550423557297</v>
      </c>
      <c r="E123" s="35">
        <v>102.97172248422233</v>
      </c>
      <c r="F123" s="35">
        <v>101.34335451374079</v>
      </c>
      <c r="G123" s="35">
        <v>94.182478459441995</v>
      </c>
      <c r="J123" s="36"/>
      <c r="K123" s="37"/>
      <c r="L123" s="37"/>
      <c r="M123" s="37"/>
      <c r="N123" s="37"/>
      <c r="O123" s="37"/>
      <c r="P123" s="37"/>
    </row>
    <row r="124" spans="1:16" ht="16.5" customHeight="1" x14ac:dyDescent="0.2">
      <c r="A124" s="36">
        <v>42370</v>
      </c>
      <c r="B124" s="35">
        <v>98.064946407073052</v>
      </c>
      <c r="C124" s="35">
        <v>85.039601420626582</v>
      </c>
      <c r="D124" s="35">
        <v>100.03921133532199</v>
      </c>
      <c r="E124" s="35">
        <v>110.38957537994236</v>
      </c>
      <c r="F124" s="35">
        <v>102.60077769714309</v>
      </c>
      <c r="G124" s="35">
        <v>94.7249078139792</v>
      </c>
      <c r="J124" s="36"/>
      <c r="K124" s="37"/>
      <c r="L124" s="37"/>
      <c r="M124" s="37"/>
      <c r="N124" s="37"/>
      <c r="O124" s="37"/>
      <c r="P124" s="37"/>
    </row>
    <row r="125" spans="1:16" ht="16.5" customHeight="1" x14ac:dyDescent="0.2">
      <c r="A125" s="36">
        <v>42401</v>
      </c>
      <c r="B125" s="35">
        <v>97.84650741131216</v>
      </c>
      <c r="C125" s="35">
        <v>83.775544271836921</v>
      </c>
      <c r="D125" s="35">
        <v>100.14845735258197</v>
      </c>
      <c r="E125" s="35">
        <v>104.5802694252589</v>
      </c>
      <c r="F125" s="35">
        <v>102.08995050692758</v>
      </c>
      <c r="G125" s="35">
        <v>95.707595100367087</v>
      </c>
      <c r="J125" s="36"/>
      <c r="K125" s="37"/>
      <c r="L125" s="37"/>
      <c r="M125" s="37"/>
      <c r="N125" s="37"/>
      <c r="O125" s="37"/>
      <c r="P125" s="37"/>
    </row>
    <row r="126" spans="1:16" ht="16.5" customHeight="1" x14ac:dyDescent="0.2">
      <c r="A126" s="36">
        <v>42430</v>
      </c>
      <c r="B126" s="35">
        <v>98.298013373780464</v>
      </c>
      <c r="C126" s="35">
        <v>85.083402542441661</v>
      </c>
      <c r="D126" s="35">
        <v>100.73530413673899</v>
      </c>
      <c r="E126" s="35">
        <v>106.4252943649946</v>
      </c>
      <c r="F126" s="35">
        <v>102.54646419866822</v>
      </c>
      <c r="G126" s="35">
        <v>95.94981768646899</v>
      </c>
      <c r="J126" s="36"/>
      <c r="K126" s="37"/>
      <c r="L126" s="37"/>
      <c r="M126" s="37"/>
      <c r="N126" s="37"/>
      <c r="O126" s="37"/>
      <c r="P126" s="37"/>
    </row>
    <row r="127" spans="1:16" ht="16.5" customHeight="1" x14ac:dyDescent="0.2">
      <c r="A127" s="36">
        <v>42461</v>
      </c>
      <c r="B127" s="35">
        <v>97.909710624889655</v>
      </c>
      <c r="C127" s="35">
        <v>84.53254010327052</v>
      </c>
      <c r="D127" s="35">
        <v>100.24151580157698</v>
      </c>
      <c r="E127" s="35">
        <v>106.39752876199483</v>
      </c>
      <c r="F127" s="35">
        <v>101.59155033262873</v>
      </c>
      <c r="G127" s="35">
        <v>95.001393529373217</v>
      </c>
      <c r="J127" s="36"/>
      <c r="K127" s="37"/>
      <c r="L127" s="37"/>
      <c r="M127" s="37"/>
      <c r="N127" s="37"/>
      <c r="O127" s="37"/>
      <c r="P127" s="37"/>
    </row>
    <row r="128" spans="1:16" ht="16.5" customHeight="1" x14ac:dyDescent="0.2">
      <c r="A128" s="36">
        <v>42491</v>
      </c>
      <c r="B128" s="35">
        <v>98.86200885361076</v>
      </c>
      <c r="C128" s="35">
        <v>85.227902674420989</v>
      </c>
      <c r="D128" s="35">
        <v>102.12414268727699</v>
      </c>
      <c r="E128" s="35">
        <v>107.25626050350439</v>
      </c>
      <c r="F128" s="35">
        <v>102.75744417280272</v>
      </c>
      <c r="G128" s="35">
        <v>95.428412976841358</v>
      </c>
      <c r="J128" s="36"/>
      <c r="K128" s="37"/>
      <c r="L128" s="37"/>
      <c r="M128" s="37"/>
      <c r="N128" s="37"/>
      <c r="O128" s="37"/>
      <c r="P128" s="37"/>
    </row>
    <row r="129" spans="1:16" ht="16.5" customHeight="1" x14ac:dyDescent="0.2">
      <c r="A129" s="36">
        <v>42522</v>
      </c>
      <c r="B129" s="35">
        <v>98.603552570932663</v>
      </c>
      <c r="C129" s="35">
        <v>85.673638152687559</v>
      </c>
      <c r="D129" s="35">
        <v>98.881811039731787</v>
      </c>
      <c r="E129" s="35">
        <v>108.99544313698928</v>
      </c>
      <c r="F129" s="35">
        <v>101.49370344945379</v>
      </c>
      <c r="G129" s="35">
        <v>95.708155242317602</v>
      </c>
      <c r="J129" s="36"/>
      <c r="K129" s="37"/>
      <c r="L129" s="37"/>
      <c r="M129" s="37"/>
      <c r="N129" s="37"/>
      <c r="O129" s="37"/>
      <c r="P129" s="37"/>
    </row>
    <row r="130" spans="1:16" ht="16.5" customHeight="1" x14ac:dyDescent="0.2">
      <c r="A130" s="36">
        <v>42552</v>
      </c>
      <c r="B130" s="35">
        <v>99.865311029536656</v>
      </c>
      <c r="C130" s="35">
        <v>89.178204976781544</v>
      </c>
      <c r="D130" s="35">
        <v>101.512765802112</v>
      </c>
      <c r="E130" s="35">
        <v>111.64287833869813</v>
      </c>
      <c r="F130" s="35">
        <v>104.60324182661888</v>
      </c>
      <c r="G130" s="35">
        <v>95.765266842342683</v>
      </c>
      <c r="J130" s="36"/>
      <c r="K130" s="37"/>
      <c r="L130" s="37"/>
      <c r="M130" s="37"/>
      <c r="N130" s="37"/>
      <c r="O130" s="37"/>
      <c r="P130" s="37"/>
    </row>
    <row r="131" spans="1:16" ht="16.5" customHeight="1" x14ac:dyDescent="0.2">
      <c r="A131" s="36">
        <v>42583</v>
      </c>
      <c r="B131" s="35">
        <v>100.04955169965397</v>
      </c>
      <c r="C131" s="35">
        <v>87.938886583573222</v>
      </c>
      <c r="D131" s="35">
        <v>101.786328838152</v>
      </c>
      <c r="E131" s="35">
        <v>110.3237988627118</v>
      </c>
      <c r="F131" s="35">
        <v>103.04167503556995</v>
      </c>
      <c r="G131" s="35">
        <v>96.752931086623391</v>
      </c>
      <c r="J131" s="36"/>
      <c r="K131" s="37"/>
      <c r="L131" s="37"/>
      <c r="M131" s="37"/>
      <c r="N131" s="37"/>
      <c r="O131" s="37"/>
      <c r="P131" s="37"/>
    </row>
    <row r="132" spans="1:16" ht="16.5" customHeight="1" x14ac:dyDescent="0.2">
      <c r="A132" s="36">
        <v>42614</v>
      </c>
      <c r="B132" s="35">
        <v>100.23413686946296</v>
      </c>
      <c r="C132" s="35">
        <v>87.485470977164184</v>
      </c>
      <c r="D132" s="35">
        <v>103.56046111956199</v>
      </c>
      <c r="E132" s="35">
        <v>108.42762360632649</v>
      </c>
      <c r="F132" s="35">
        <v>103.71499975943361</v>
      </c>
      <c r="G132" s="35">
        <v>97.473861287818949</v>
      </c>
      <c r="J132" s="36"/>
      <c r="K132" s="37"/>
      <c r="L132" s="37"/>
      <c r="M132" s="37"/>
      <c r="N132" s="37"/>
      <c r="O132" s="37"/>
      <c r="P132" s="37"/>
    </row>
    <row r="133" spans="1:16" ht="16.5" customHeight="1" x14ac:dyDescent="0.2">
      <c r="A133" s="36">
        <v>42644</v>
      </c>
      <c r="B133" s="35">
        <v>100.19554466058295</v>
      </c>
      <c r="C133" s="35">
        <v>88.637244337413676</v>
      </c>
      <c r="D133" s="35">
        <v>101.90057719333099</v>
      </c>
      <c r="E133" s="35">
        <v>108.58344753312026</v>
      </c>
      <c r="F133" s="35">
        <v>103.77043593213466</v>
      </c>
      <c r="G133" s="35">
        <v>97.337911126241679</v>
      </c>
      <c r="J133" s="36"/>
      <c r="K133" s="37"/>
      <c r="L133" s="37"/>
      <c r="M133" s="37"/>
      <c r="N133" s="37"/>
      <c r="O133" s="37"/>
      <c r="P133" s="37"/>
    </row>
    <row r="134" spans="1:16" ht="16.5" customHeight="1" x14ac:dyDescent="0.2">
      <c r="A134" s="36">
        <v>42675</v>
      </c>
      <c r="B134" s="35">
        <v>100.91071780597996</v>
      </c>
      <c r="C134" s="35">
        <v>88.398580856197313</v>
      </c>
      <c r="D134" s="35">
        <v>102.84597061596898</v>
      </c>
      <c r="E134" s="35">
        <v>109.82812414557822</v>
      </c>
      <c r="F134" s="35">
        <v>104.93989830896875</v>
      </c>
      <c r="G134" s="35">
        <v>97.919968705835572</v>
      </c>
      <c r="J134" s="36"/>
      <c r="K134" s="37"/>
      <c r="L134" s="37"/>
      <c r="M134" s="37"/>
      <c r="N134" s="37"/>
      <c r="O134" s="37"/>
      <c r="P134" s="37"/>
    </row>
    <row r="135" spans="1:16" ht="16.5" customHeight="1" x14ac:dyDescent="0.2">
      <c r="A135" s="36">
        <v>42705</v>
      </c>
      <c r="B135" s="35">
        <v>100.75999869318495</v>
      </c>
      <c r="C135" s="35">
        <v>88.502228644508804</v>
      </c>
      <c r="D135" s="35">
        <v>103.12345407764599</v>
      </c>
      <c r="E135" s="35">
        <v>110.84111499429316</v>
      </c>
      <c r="F135" s="35">
        <v>105.05304237828219</v>
      </c>
      <c r="G135" s="35">
        <v>97.533503291399867</v>
      </c>
      <c r="J135" s="36"/>
      <c r="K135" s="37"/>
      <c r="L135" s="37"/>
      <c r="M135" s="37"/>
      <c r="N135" s="37"/>
      <c r="O135" s="37"/>
      <c r="P135" s="37"/>
    </row>
    <row r="136" spans="1:16" ht="16.5" customHeight="1" x14ac:dyDescent="0.2">
      <c r="A136" s="36">
        <v>42736</v>
      </c>
      <c r="B136" s="35">
        <v>100.55338288849696</v>
      </c>
      <c r="C136" s="35">
        <v>88.304628197245322</v>
      </c>
      <c r="D136" s="35">
        <v>101.61076858640999</v>
      </c>
      <c r="E136" s="35">
        <v>111.13963667251366</v>
      </c>
      <c r="F136" s="35">
        <v>103.63072245298474</v>
      </c>
      <c r="G136" s="35">
        <v>97.472052813566918</v>
      </c>
      <c r="J136" s="36"/>
      <c r="K136" s="37"/>
      <c r="L136" s="37"/>
      <c r="M136" s="37"/>
      <c r="N136" s="37"/>
      <c r="O136" s="37"/>
      <c r="P136" s="37"/>
    </row>
    <row r="137" spans="1:16" ht="16.5" customHeight="1" x14ac:dyDescent="0.2">
      <c r="A137" s="36">
        <v>42767</v>
      </c>
      <c r="B137" s="35">
        <v>100.42592733040496</v>
      </c>
      <c r="C137" s="35">
        <v>86.819211848350236</v>
      </c>
      <c r="D137" s="35">
        <v>99.425387881423788</v>
      </c>
      <c r="E137" s="35">
        <v>114.44330604488262</v>
      </c>
      <c r="F137" s="35">
        <v>104.33842536335327</v>
      </c>
      <c r="G137" s="35">
        <v>98.198778019408806</v>
      </c>
      <c r="J137" s="36"/>
      <c r="K137" s="37"/>
      <c r="L137" s="37"/>
      <c r="M137" s="37"/>
      <c r="N137" s="37"/>
      <c r="O137" s="37"/>
      <c r="P137" s="37"/>
    </row>
    <row r="138" spans="1:16" ht="16.5" customHeight="1" x14ac:dyDescent="0.2">
      <c r="A138" s="36">
        <v>42795</v>
      </c>
      <c r="B138" s="35">
        <v>103.06687178568097</v>
      </c>
      <c r="C138" s="35">
        <v>89.075176773339507</v>
      </c>
      <c r="D138" s="35">
        <v>103.35404875529296</v>
      </c>
      <c r="E138" s="35">
        <v>110.65310632681913</v>
      </c>
      <c r="F138" s="35">
        <v>105.34477522107642</v>
      </c>
      <c r="G138" s="35">
        <v>101.80274475778388</v>
      </c>
      <c r="J138" s="36"/>
      <c r="K138" s="37"/>
      <c r="L138" s="37"/>
      <c r="M138" s="37"/>
      <c r="N138" s="37"/>
      <c r="O138" s="37"/>
      <c r="P138" s="37"/>
    </row>
    <row r="139" spans="1:16" ht="16.5" customHeight="1" x14ac:dyDescent="0.2">
      <c r="A139" s="36">
        <v>42826</v>
      </c>
      <c r="B139" s="35">
        <v>103.28088534287596</v>
      </c>
      <c r="C139" s="35">
        <v>92.264684498492173</v>
      </c>
      <c r="D139" s="35">
        <v>104.37428963963001</v>
      </c>
      <c r="E139" s="35">
        <v>113.20695181399185</v>
      </c>
      <c r="F139" s="35">
        <v>106.33663345976166</v>
      </c>
      <c r="G139" s="35">
        <v>100.23350284451531</v>
      </c>
      <c r="J139" s="36"/>
      <c r="K139" s="37"/>
      <c r="L139" s="37"/>
      <c r="M139" s="37"/>
      <c r="N139" s="37"/>
      <c r="O139" s="37"/>
      <c r="P139" s="37"/>
    </row>
    <row r="140" spans="1:16" ht="16.5" customHeight="1" x14ac:dyDescent="0.2">
      <c r="A140" s="36">
        <v>42856</v>
      </c>
      <c r="B140" s="35">
        <v>102.10524984696096</v>
      </c>
      <c r="C140" s="35">
        <v>90.914443387519597</v>
      </c>
      <c r="D140" s="35">
        <v>103.58097536059299</v>
      </c>
      <c r="E140" s="35">
        <v>110.88395540319608</v>
      </c>
      <c r="F140" s="35">
        <v>104.89618631281839</v>
      </c>
      <c r="G140" s="35">
        <v>99.633511128049719</v>
      </c>
      <c r="J140" s="36"/>
      <c r="K140" s="37"/>
      <c r="L140" s="37"/>
      <c r="M140" s="37"/>
      <c r="N140" s="37"/>
      <c r="O140" s="37"/>
      <c r="P140" s="37"/>
    </row>
    <row r="141" spans="1:16" ht="16.5" customHeight="1" x14ac:dyDescent="0.2">
      <c r="A141" s="36">
        <v>42887</v>
      </c>
      <c r="B141" s="35">
        <v>103.74262400074794</v>
      </c>
      <c r="C141" s="35">
        <v>91.208476224087661</v>
      </c>
      <c r="D141" s="35">
        <v>104.39428872347997</v>
      </c>
      <c r="E141" s="35">
        <v>111.30971922963622</v>
      </c>
      <c r="F141" s="35">
        <v>106.80601628712326</v>
      </c>
      <c r="G141" s="35">
        <v>101.73762572457596</v>
      </c>
      <c r="J141" s="36"/>
      <c r="K141" s="37"/>
      <c r="L141" s="37"/>
      <c r="M141" s="37"/>
      <c r="N141" s="37"/>
      <c r="O141" s="37"/>
      <c r="P141" s="37"/>
    </row>
    <row r="142" spans="1:16" ht="16.5" customHeight="1" x14ac:dyDescent="0.2">
      <c r="A142" s="36">
        <v>42917</v>
      </c>
      <c r="B142" s="35">
        <v>103.24042655447695</v>
      </c>
      <c r="C142" s="35">
        <v>91.712701970183502</v>
      </c>
      <c r="D142" s="35">
        <v>104.43125444453298</v>
      </c>
      <c r="E142" s="35">
        <v>111.51264724035366</v>
      </c>
      <c r="F142" s="35">
        <v>106.11979660872406</v>
      </c>
      <c r="G142" s="35">
        <v>101.08924043376855</v>
      </c>
      <c r="J142" s="36"/>
      <c r="K142" s="37"/>
      <c r="L142" s="37"/>
      <c r="M142" s="37"/>
      <c r="N142" s="37"/>
      <c r="O142" s="37"/>
      <c r="P142" s="37"/>
    </row>
    <row r="143" spans="1:16" ht="16.5" customHeight="1" x14ac:dyDescent="0.2">
      <c r="A143" s="36">
        <v>42948</v>
      </c>
      <c r="B143" s="35">
        <v>103.97139206853396</v>
      </c>
      <c r="C143" s="35">
        <v>91.723099166017292</v>
      </c>
      <c r="D143" s="35">
        <v>104.28838624085</v>
      </c>
      <c r="E143" s="35">
        <v>111.78574846310343</v>
      </c>
      <c r="F143" s="35">
        <v>106.38270871015985</v>
      </c>
      <c r="G143" s="35">
        <v>102.85743059137774</v>
      </c>
      <c r="J143" s="36"/>
      <c r="K143" s="37"/>
      <c r="L143" s="37"/>
      <c r="M143" s="37"/>
      <c r="N143" s="37"/>
      <c r="O143" s="37"/>
      <c r="P143" s="37"/>
    </row>
    <row r="144" spans="1:16" ht="16.5" customHeight="1" x14ac:dyDescent="0.2">
      <c r="A144" s="36">
        <v>42979</v>
      </c>
      <c r="B144" s="35">
        <v>105.36659407620694</v>
      </c>
      <c r="C144" s="35">
        <v>92.945561415973003</v>
      </c>
      <c r="D144" s="35">
        <v>104.999059911895</v>
      </c>
      <c r="E144" s="35">
        <v>114.02254071847781</v>
      </c>
      <c r="F144" s="35">
        <v>108.31099209026051</v>
      </c>
      <c r="G144" s="35">
        <v>102.51496351546375</v>
      </c>
      <c r="J144" s="36"/>
      <c r="K144" s="37"/>
      <c r="L144" s="37"/>
      <c r="M144" s="37"/>
      <c r="N144" s="37"/>
      <c r="O144" s="37"/>
      <c r="P144" s="37"/>
    </row>
    <row r="145" spans="1:16" ht="16.5" customHeight="1" x14ac:dyDescent="0.2">
      <c r="A145" s="36">
        <v>43009</v>
      </c>
      <c r="B145" s="35">
        <v>104.57943324688497</v>
      </c>
      <c r="C145" s="35">
        <v>92.728902181108538</v>
      </c>
      <c r="D145" s="35">
        <v>103.59880530750499</v>
      </c>
      <c r="E145" s="35">
        <v>113.99099313868479</v>
      </c>
      <c r="F145" s="35">
        <v>107.91770123079023</v>
      </c>
      <c r="G145" s="35">
        <v>102.63160663278296</v>
      </c>
      <c r="J145" s="36"/>
      <c r="K145" s="37"/>
      <c r="L145" s="37"/>
      <c r="M145" s="37"/>
      <c r="N145" s="37"/>
      <c r="O145" s="37"/>
      <c r="P145" s="37"/>
    </row>
    <row r="146" spans="1:16" ht="16.5" customHeight="1" x14ac:dyDescent="0.2">
      <c r="A146" s="36">
        <v>43040</v>
      </c>
      <c r="B146" s="35">
        <v>104.78517949058495</v>
      </c>
      <c r="C146" s="35">
        <v>92.911139931732563</v>
      </c>
      <c r="D146" s="35">
        <v>104.93716037605199</v>
      </c>
      <c r="E146" s="35">
        <v>114.43435976705575</v>
      </c>
      <c r="F146" s="35">
        <v>107.57814369594199</v>
      </c>
      <c r="G146" s="35">
        <v>102.84297179990902</v>
      </c>
      <c r="J146" s="36"/>
      <c r="K146" s="37"/>
      <c r="L146" s="37"/>
      <c r="M146" s="37"/>
      <c r="N146" s="37"/>
      <c r="O146" s="37"/>
      <c r="P146" s="37"/>
    </row>
    <row r="147" spans="1:16" ht="16.5" customHeight="1" x14ac:dyDescent="0.2">
      <c r="A147" s="36">
        <v>43070</v>
      </c>
      <c r="B147" s="35">
        <v>104.18203336814396</v>
      </c>
      <c r="C147" s="35">
        <v>92.374138099898957</v>
      </c>
      <c r="D147" s="35">
        <v>104.50557477233397</v>
      </c>
      <c r="E147" s="35">
        <v>113.50446122911559</v>
      </c>
      <c r="F147" s="35">
        <v>107.94419909204834</v>
      </c>
      <c r="G147" s="35">
        <v>103.48436350615118</v>
      </c>
      <c r="J147" s="36"/>
      <c r="K147" s="37"/>
      <c r="L147" s="37"/>
      <c r="M147" s="37"/>
      <c r="N147" s="37"/>
      <c r="O147" s="37"/>
      <c r="P147" s="37"/>
    </row>
    <row r="148" spans="1:16" ht="16.5" customHeight="1" x14ac:dyDescent="0.2">
      <c r="A148" s="36">
        <v>43101</v>
      </c>
      <c r="B148" s="35">
        <v>106.45103391088395</v>
      </c>
      <c r="C148" s="35">
        <v>94.955910891283096</v>
      </c>
      <c r="D148" s="35">
        <v>107.61326218222497</v>
      </c>
      <c r="E148" s="35">
        <v>113.41616661806286</v>
      </c>
      <c r="F148" s="35">
        <v>108.52375294564879</v>
      </c>
      <c r="G148" s="35">
        <v>105.36910521931074</v>
      </c>
      <c r="J148" s="36"/>
      <c r="K148" s="37"/>
      <c r="L148" s="37"/>
      <c r="M148" s="37"/>
      <c r="N148" s="37"/>
      <c r="O148" s="37"/>
      <c r="P148" s="37"/>
    </row>
    <row r="149" spans="1:16" ht="16.5" customHeight="1" x14ac:dyDescent="0.2">
      <c r="A149" s="36">
        <v>43132</v>
      </c>
      <c r="B149" s="35">
        <v>106.11945106087094</v>
      </c>
      <c r="C149" s="35">
        <v>95.870628910622827</v>
      </c>
      <c r="D149" s="35">
        <v>106.78194304714398</v>
      </c>
      <c r="E149" s="35">
        <v>113.11825999896843</v>
      </c>
      <c r="F149" s="35">
        <v>107.97592011750712</v>
      </c>
      <c r="G149" s="35">
        <v>105.46297552133359</v>
      </c>
      <c r="J149" s="36"/>
      <c r="K149" s="37"/>
      <c r="L149" s="37"/>
      <c r="M149" s="37"/>
      <c r="N149" s="37"/>
      <c r="O149" s="37"/>
      <c r="P149" s="37"/>
    </row>
    <row r="150" spans="1:16" ht="16.5" customHeight="1" x14ac:dyDescent="0.2">
      <c r="A150" s="36">
        <v>43160</v>
      </c>
      <c r="B150" s="35">
        <v>106.66643815515995</v>
      </c>
      <c r="C150" s="35">
        <v>96.084818418624749</v>
      </c>
      <c r="D150" s="35">
        <v>108.31776947446699</v>
      </c>
      <c r="E150" s="35">
        <v>115.21016740068663</v>
      </c>
      <c r="F150" s="35">
        <v>108.32038251044953</v>
      </c>
      <c r="G150" s="35">
        <v>104.73709510330742</v>
      </c>
      <c r="J150" s="36"/>
      <c r="K150" s="37"/>
      <c r="L150" s="37"/>
      <c r="M150" s="37"/>
      <c r="N150" s="37"/>
      <c r="O150" s="37"/>
      <c r="P150" s="37"/>
    </row>
    <row r="151" spans="1:16" ht="16.5" customHeight="1" x14ac:dyDescent="0.2">
      <c r="A151" s="36">
        <v>43191</v>
      </c>
      <c r="B151" s="35">
        <v>107.16469296669796</v>
      </c>
      <c r="C151" s="35">
        <v>96.011211069739772</v>
      </c>
      <c r="D151" s="35">
        <v>107.06882102556199</v>
      </c>
      <c r="E151" s="35">
        <v>114.01405057946141</v>
      </c>
      <c r="F151" s="35">
        <v>108.67981898765329</v>
      </c>
      <c r="G151" s="35">
        <v>106.13059590333276</v>
      </c>
      <c r="J151" s="36"/>
      <c r="K151" s="37"/>
      <c r="L151" s="37"/>
      <c r="M151" s="37"/>
      <c r="N151" s="37"/>
      <c r="O151" s="37"/>
      <c r="P151" s="37"/>
    </row>
    <row r="152" spans="1:16" ht="16.5" customHeight="1" x14ac:dyDescent="0.2">
      <c r="A152" s="36">
        <v>43221</v>
      </c>
      <c r="B152" s="35">
        <v>107.31192064964894</v>
      </c>
      <c r="C152" s="35">
        <v>95.243004836870327</v>
      </c>
      <c r="D152" s="35">
        <v>106.85030456750697</v>
      </c>
      <c r="E152" s="35">
        <v>114.9849661551771</v>
      </c>
      <c r="F152" s="35">
        <v>110.49787358856737</v>
      </c>
      <c r="G152" s="35">
        <v>106.42810446660849</v>
      </c>
      <c r="J152" s="36"/>
      <c r="K152" s="37"/>
      <c r="L152" s="37"/>
      <c r="M152" s="37"/>
      <c r="N152" s="37"/>
      <c r="O152" s="37"/>
      <c r="P152" s="37"/>
    </row>
    <row r="153" spans="1:16" ht="16.5" customHeight="1" x14ac:dyDescent="0.2">
      <c r="A153" s="36">
        <v>43252</v>
      </c>
      <c r="B153" s="35">
        <v>107.30187530679996</v>
      </c>
      <c r="C153" s="35">
        <v>95.680922275857455</v>
      </c>
      <c r="D153" s="35">
        <v>108.998340892237</v>
      </c>
      <c r="E153" s="35">
        <v>114.1324385847233</v>
      </c>
      <c r="F153" s="35">
        <v>110.40843493325011</v>
      </c>
      <c r="G153" s="35">
        <v>106.05844642736508</v>
      </c>
      <c r="J153" s="36"/>
      <c r="K153" s="37"/>
      <c r="L153" s="37"/>
      <c r="M153" s="37"/>
      <c r="N153" s="37"/>
      <c r="O153" s="37"/>
      <c r="P153" s="37"/>
    </row>
    <row r="154" spans="1:16" ht="16.5" customHeight="1" x14ac:dyDescent="0.2">
      <c r="A154" s="36">
        <v>43282</v>
      </c>
      <c r="B154" s="35">
        <v>107.08134577903694</v>
      </c>
      <c r="C154" s="35">
        <v>94.362915611895431</v>
      </c>
      <c r="D154" s="35">
        <v>107.99554690233197</v>
      </c>
      <c r="E154" s="35">
        <v>115.64616046274845</v>
      </c>
      <c r="F154" s="35">
        <v>110.62857658213849</v>
      </c>
      <c r="G154" s="35">
        <v>106.3402412103075</v>
      </c>
      <c r="J154" s="36"/>
      <c r="K154" s="37"/>
      <c r="L154" s="37"/>
      <c r="M154" s="37"/>
      <c r="N154" s="37"/>
      <c r="O154" s="37"/>
      <c r="P154" s="37"/>
    </row>
    <row r="155" spans="1:16" ht="16.5" customHeight="1" x14ac:dyDescent="0.2">
      <c r="A155" s="36">
        <v>43313</v>
      </c>
      <c r="B155" s="35">
        <v>107.69668717256995</v>
      </c>
      <c r="C155" s="35">
        <v>95.139978538577509</v>
      </c>
      <c r="D155" s="35">
        <v>110.63840472239499</v>
      </c>
      <c r="E155" s="35">
        <v>112.29949869241132</v>
      </c>
      <c r="F155" s="35">
        <v>111.18207983124526</v>
      </c>
      <c r="G155" s="35">
        <v>105.75497244711943</v>
      </c>
      <c r="J155" s="36"/>
      <c r="K155" s="37"/>
      <c r="L155" s="37"/>
      <c r="M155" s="37"/>
      <c r="N155" s="37"/>
      <c r="O155" s="37"/>
      <c r="P155" s="37"/>
    </row>
    <row r="156" spans="1:16" ht="16.5" customHeight="1" x14ac:dyDescent="0.2">
      <c r="A156" s="36">
        <v>43344</v>
      </c>
      <c r="B156" s="35">
        <v>107.81287356983096</v>
      </c>
      <c r="C156" s="35">
        <v>95.550790871456755</v>
      </c>
      <c r="D156" s="35">
        <v>107.75377595079698</v>
      </c>
      <c r="E156" s="35">
        <v>113.50147388805669</v>
      </c>
      <c r="F156" s="35">
        <v>109.77698349993132</v>
      </c>
      <c r="G156" s="35">
        <v>106.69984189593869</v>
      </c>
      <c r="J156" s="36"/>
      <c r="K156" s="37"/>
      <c r="L156" s="37"/>
      <c r="M156" s="37"/>
      <c r="N156" s="37"/>
      <c r="O156" s="37"/>
      <c r="P156" s="37"/>
    </row>
    <row r="157" spans="1:16" ht="16.5" customHeight="1" x14ac:dyDescent="0.2">
      <c r="A157" s="36">
        <v>43374</v>
      </c>
      <c r="B157" s="35">
        <v>108.24576609884696</v>
      </c>
      <c r="C157" s="35">
        <v>96.051639847899267</v>
      </c>
      <c r="D157" s="35">
        <v>110.256661146412</v>
      </c>
      <c r="E157" s="35">
        <v>112.63831773004851</v>
      </c>
      <c r="F157" s="35">
        <v>109.89528819341679</v>
      </c>
      <c r="G157" s="35">
        <v>107.95929659044982</v>
      </c>
      <c r="J157" s="36"/>
      <c r="K157" s="37"/>
      <c r="L157" s="37"/>
      <c r="M157" s="37"/>
      <c r="N157" s="37"/>
      <c r="O157" s="37"/>
      <c r="P157" s="37"/>
    </row>
    <row r="158" spans="1:16" ht="16.5" customHeight="1" x14ac:dyDescent="0.2">
      <c r="A158" s="36">
        <v>43405</v>
      </c>
      <c r="B158" s="35">
        <v>107.01753244057694</v>
      </c>
      <c r="C158" s="35">
        <v>97.265710133990041</v>
      </c>
      <c r="D158" s="35">
        <v>108.95271467623398</v>
      </c>
      <c r="E158" s="35">
        <v>114.73040680932192</v>
      </c>
      <c r="F158" s="35">
        <v>109.34360273676673</v>
      </c>
      <c r="G158" s="35">
        <v>104.90964941599236</v>
      </c>
      <c r="J158" s="36"/>
      <c r="K158" s="37"/>
      <c r="L158" s="37"/>
      <c r="M158" s="37"/>
      <c r="N158" s="37"/>
      <c r="O158" s="37"/>
      <c r="P158" s="37"/>
    </row>
    <row r="159" spans="1:16" ht="16.5" customHeight="1" x14ac:dyDescent="0.2">
      <c r="A159" s="36">
        <v>43435</v>
      </c>
      <c r="B159" s="35">
        <v>108.43038288907496</v>
      </c>
      <c r="C159" s="35">
        <v>95.77380048183025</v>
      </c>
      <c r="D159" s="35">
        <v>109.67245541268798</v>
      </c>
      <c r="E159" s="35">
        <v>115.29401092051266</v>
      </c>
      <c r="F159" s="35">
        <v>110.8769618797423</v>
      </c>
      <c r="G159" s="35">
        <v>109.24341798708643</v>
      </c>
      <c r="J159" s="36"/>
      <c r="K159" s="37"/>
      <c r="L159" s="37"/>
      <c r="M159" s="37"/>
      <c r="N159" s="37"/>
      <c r="O159" s="37"/>
      <c r="P159" s="37"/>
    </row>
    <row r="160" spans="1:16" ht="16.5" customHeight="1" x14ac:dyDescent="0.2">
      <c r="A160" s="36">
        <v>43466</v>
      </c>
      <c r="B160" s="35">
        <v>108.21711782465894</v>
      </c>
      <c r="C160" s="35">
        <v>96.395095182376807</v>
      </c>
      <c r="D160" s="35">
        <v>110.08265026196197</v>
      </c>
      <c r="E160" s="35">
        <v>116.74834387711759</v>
      </c>
      <c r="F160" s="35">
        <v>110.10249119070421</v>
      </c>
      <c r="G160" s="35">
        <v>106.98255186779238</v>
      </c>
      <c r="J160" s="36"/>
      <c r="K160" s="37"/>
      <c r="L160" s="37"/>
      <c r="M160" s="37"/>
      <c r="N160" s="37"/>
      <c r="O160" s="37"/>
      <c r="P160" s="37"/>
    </row>
    <row r="161" spans="1:16" ht="16.5" customHeight="1" x14ac:dyDescent="0.2">
      <c r="A161" s="36">
        <v>43497</v>
      </c>
      <c r="B161" s="35">
        <v>109.04693210855496</v>
      </c>
      <c r="C161" s="35">
        <v>98.909536277047778</v>
      </c>
      <c r="D161" s="35">
        <v>111.00616069059099</v>
      </c>
      <c r="E161" s="35">
        <v>111.50148019438382</v>
      </c>
      <c r="F161" s="35">
        <v>110.42714600964246</v>
      </c>
      <c r="G161" s="35">
        <v>108.04970513841015</v>
      </c>
      <c r="J161" s="36"/>
      <c r="K161" s="37"/>
      <c r="L161" s="37"/>
      <c r="M161" s="37"/>
      <c r="N161" s="37"/>
      <c r="O161" s="37"/>
      <c r="P161" s="37"/>
    </row>
    <row r="162" spans="1:16" ht="16.5" customHeight="1" x14ac:dyDescent="0.2">
      <c r="A162" s="36">
        <v>43525</v>
      </c>
      <c r="B162" s="35">
        <v>109.06624567912996</v>
      </c>
      <c r="C162" s="35">
        <v>95.626282563832177</v>
      </c>
      <c r="D162" s="35">
        <v>109.69619907255299</v>
      </c>
      <c r="E162" s="35">
        <v>115.9827452499612</v>
      </c>
      <c r="F162" s="35">
        <v>111.46329529029084</v>
      </c>
      <c r="G162" s="35">
        <v>109.18274969426551</v>
      </c>
      <c r="J162" s="36"/>
      <c r="K162" s="37"/>
      <c r="L162" s="37"/>
      <c r="M162" s="37"/>
      <c r="N162" s="37"/>
      <c r="O162" s="37"/>
      <c r="P162" s="37"/>
    </row>
    <row r="163" spans="1:16" ht="16.5" customHeight="1" x14ac:dyDescent="0.2">
      <c r="A163" s="36">
        <v>43556</v>
      </c>
      <c r="B163" s="35">
        <v>109.64768803939396</v>
      </c>
      <c r="C163" s="35">
        <v>97.488788219359932</v>
      </c>
      <c r="D163" s="35">
        <v>110.17352246391899</v>
      </c>
      <c r="E163" s="35">
        <v>116.3472037296882</v>
      </c>
      <c r="F163" s="35">
        <v>112.6106534905722</v>
      </c>
      <c r="G163" s="35">
        <v>109.25187479127175</v>
      </c>
      <c r="J163" s="36"/>
      <c r="K163" s="37"/>
      <c r="L163" s="37"/>
      <c r="M163" s="37"/>
      <c r="N163" s="37"/>
      <c r="O163" s="37"/>
      <c r="P163" s="37"/>
    </row>
    <row r="164" spans="1:16" ht="16.5" customHeight="1" x14ac:dyDescent="0.2">
      <c r="A164" s="36">
        <v>43586</v>
      </c>
      <c r="B164" s="35">
        <v>110.32162946414894</v>
      </c>
      <c r="C164" s="35">
        <v>97.594167792983811</v>
      </c>
      <c r="D164" s="35">
        <v>112.04142431378</v>
      </c>
      <c r="E164" s="35">
        <v>117.18886212554156</v>
      </c>
      <c r="F164" s="35">
        <v>112.31754788500807</v>
      </c>
      <c r="G164" s="35">
        <v>109.75473083681931</v>
      </c>
      <c r="J164" s="36"/>
      <c r="K164" s="37"/>
      <c r="L164" s="37"/>
      <c r="M164" s="37"/>
      <c r="N164" s="37"/>
      <c r="O164" s="37"/>
      <c r="P164" s="37"/>
    </row>
    <row r="165" spans="1:16" ht="16.5" customHeight="1" x14ac:dyDescent="0.2">
      <c r="A165" s="36">
        <v>43617</v>
      </c>
      <c r="B165" s="35">
        <v>110.17651477441896</v>
      </c>
      <c r="C165" s="35">
        <v>98.117065399622504</v>
      </c>
      <c r="D165" s="35">
        <v>111.26607925288899</v>
      </c>
      <c r="E165" s="35">
        <v>116.20754885231466</v>
      </c>
      <c r="F165" s="35">
        <v>111.23793623727477</v>
      </c>
      <c r="G165" s="35">
        <v>109.96645083578203</v>
      </c>
      <c r="J165" s="36"/>
      <c r="K165" s="37"/>
      <c r="L165" s="37"/>
      <c r="M165" s="37"/>
      <c r="N165" s="37"/>
      <c r="O165" s="37"/>
      <c r="P165" s="37"/>
    </row>
    <row r="166" spans="1:16" ht="16.5" customHeight="1" x14ac:dyDescent="0.2">
      <c r="A166" s="36">
        <v>43647</v>
      </c>
      <c r="B166" s="35">
        <v>111.11850590874894</v>
      </c>
      <c r="C166" s="35">
        <v>99.038271050693297</v>
      </c>
      <c r="D166" s="35">
        <v>111.54404423776498</v>
      </c>
      <c r="E166" s="35">
        <v>116.5560766551681</v>
      </c>
      <c r="F166" s="35">
        <v>111.93178398457637</v>
      </c>
      <c r="G166" s="35">
        <v>111.04192351169104</v>
      </c>
      <c r="J166" s="36"/>
      <c r="K166" s="37"/>
      <c r="L166" s="37"/>
      <c r="M166" s="37"/>
      <c r="N166" s="37"/>
      <c r="O166" s="37"/>
      <c r="P166" s="37"/>
    </row>
    <row r="167" spans="1:16" ht="16.5" customHeight="1" x14ac:dyDescent="0.2">
      <c r="A167" s="36">
        <v>43678</v>
      </c>
      <c r="B167" s="35">
        <v>110.71540767996795</v>
      </c>
      <c r="C167" s="35">
        <v>99.164324529876296</v>
      </c>
      <c r="D167" s="35">
        <v>111.90998959230498</v>
      </c>
      <c r="E167" s="35">
        <v>118.81825967026583</v>
      </c>
      <c r="F167" s="35">
        <v>113.01550226273289</v>
      </c>
      <c r="G167" s="35">
        <v>108.99973056788237</v>
      </c>
      <c r="J167" s="36"/>
      <c r="K167" s="37"/>
      <c r="L167" s="37"/>
      <c r="M167" s="37"/>
      <c r="N167" s="37"/>
      <c r="O167" s="37"/>
      <c r="P167" s="37"/>
    </row>
    <row r="168" spans="1:16" ht="16.5" customHeight="1" x14ac:dyDescent="0.2">
      <c r="A168" s="36">
        <v>43709</v>
      </c>
      <c r="B168" s="35">
        <v>111.60452038844096</v>
      </c>
      <c r="C168" s="35">
        <v>99.81097861014004</v>
      </c>
      <c r="D168" s="35">
        <v>114.19590152050799</v>
      </c>
      <c r="E168" s="35">
        <v>117.71131559048682</v>
      </c>
      <c r="F168" s="35">
        <v>112.53613452073306</v>
      </c>
      <c r="G168" s="35">
        <v>110.60263958239815</v>
      </c>
      <c r="J168" s="36"/>
      <c r="K168" s="37"/>
      <c r="L168" s="37"/>
      <c r="M168" s="37"/>
      <c r="N168" s="37"/>
      <c r="O168" s="37"/>
      <c r="P168" s="37"/>
    </row>
    <row r="169" spans="1:16" ht="16.5" customHeight="1" x14ac:dyDescent="0.2">
      <c r="A169" s="36">
        <v>43739</v>
      </c>
      <c r="B169" s="35">
        <v>110.91535060870194</v>
      </c>
      <c r="C169" s="35">
        <v>98.896569337860456</v>
      </c>
      <c r="D169" s="35">
        <v>112.80614452153999</v>
      </c>
      <c r="E169" s="35">
        <v>118.92794528226716</v>
      </c>
      <c r="F169" s="35">
        <v>112.35729676007634</v>
      </c>
      <c r="G169" s="35">
        <v>109.97532830484795</v>
      </c>
      <c r="J169" s="36"/>
      <c r="K169" s="37"/>
      <c r="L169" s="37"/>
      <c r="M169" s="37"/>
      <c r="N169" s="37"/>
      <c r="O169" s="37"/>
      <c r="P169" s="37"/>
    </row>
    <row r="170" spans="1:16" ht="16.5" customHeight="1" x14ac:dyDescent="0.2">
      <c r="A170" s="36">
        <v>43770</v>
      </c>
      <c r="B170" s="35">
        <v>112.27233134037596</v>
      </c>
      <c r="C170" s="35">
        <v>98.359530163904267</v>
      </c>
      <c r="D170" s="35">
        <v>114.53060648880799</v>
      </c>
      <c r="E170" s="35">
        <v>115.14789448402935</v>
      </c>
      <c r="F170" s="35">
        <v>116.27148251778081</v>
      </c>
      <c r="G170" s="35">
        <v>112.10461204206052</v>
      </c>
      <c r="J170" s="36"/>
      <c r="K170" s="37"/>
      <c r="L170" s="37"/>
      <c r="M170" s="37"/>
      <c r="N170" s="37"/>
      <c r="O170" s="37"/>
      <c r="P170" s="37"/>
    </row>
    <row r="171" spans="1:16" ht="16.5" customHeight="1" x14ac:dyDescent="0.2">
      <c r="A171" s="36">
        <v>43800</v>
      </c>
      <c r="B171" s="35">
        <v>112.09775619426496</v>
      </c>
      <c r="C171" s="35">
        <v>101.3961904077139</v>
      </c>
      <c r="D171" s="35">
        <v>113.34727763877099</v>
      </c>
      <c r="E171" s="35">
        <v>114.7460007458552</v>
      </c>
      <c r="F171" s="35">
        <v>113.44103917446419</v>
      </c>
      <c r="G171" s="35">
        <v>111.57791202288278</v>
      </c>
      <c r="J171" s="36"/>
      <c r="K171" s="37"/>
      <c r="L171" s="37"/>
      <c r="M171" s="37"/>
      <c r="N171" s="37"/>
      <c r="O171" s="37"/>
      <c r="P171" s="37"/>
    </row>
    <row r="172" spans="1:16" ht="16.5" customHeight="1" x14ac:dyDescent="0.2">
      <c r="A172" s="36">
        <v>43831</v>
      </c>
      <c r="B172" s="35">
        <v>113.46865583700796</v>
      </c>
      <c r="C172" s="35">
        <v>100.00927037466005</v>
      </c>
      <c r="D172" s="35">
        <v>112.52425047111699</v>
      </c>
      <c r="E172" s="35">
        <v>115.49499323439849</v>
      </c>
      <c r="F172" s="35">
        <v>114.60934740970981</v>
      </c>
      <c r="G172" s="35">
        <v>113.88799283375555</v>
      </c>
      <c r="J172" s="36"/>
      <c r="K172" s="37"/>
      <c r="L172" s="37"/>
      <c r="M172" s="37"/>
      <c r="N172" s="37"/>
      <c r="O172" s="37"/>
      <c r="P172" s="37"/>
    </row>
    <row r="173" spans="1:16" ht="16.5" customHeight="1" x14ac:dyDescent="0.2">
      <c r="A173" s="36">
        <v>43862</v>
      </c>
      <c r="B173" s="35">
        <v>111.99440039522595</v>
      </c>
      <c r="C173" s="35">
        <v>98.892809385728071</v>
      </c>
      <c r="D173" s="35">
        <v>113.11831564219399</v>
      </c>
      <c r="E173" s="35">
        <v>115.8407452059472</v>
      </c>
      <c r="F173" s="35">
        <v>114.69341903619568</v>
      </c>
      <c r="G173" s="35">
        <v>111.68181982031167</v>
      </c>
      <c r="J173" s="36"/>
      <c r="K173" s="37"/>
      <c r="L173" s="37"/>
      <c r="M173" s="37"/>
      <c r="N173" s="37"/>
      <c r="O173" s="37"/>
      <c r="P173" s="37"/>
    </row>
    <row r="174" spans="1:16" ht="16.5" customHeight="1" x14ac:dyDescent="0.2">
      <c r="A174" s="36">
        <v>43891</v>
      </c>
      <c r="B174" s="35">
        <v>108.76042786039694</v>
      </c>
      <c r="C174" s="35">
        <v>99.320195626280452</v>
      </c>
      <c r="D174" s="35">
        <v>108.72847016564799</v>
      </c>
      <c r="E174" s="35">
        <v>114.11323315175007</v>
      </c>
      <c r="F174" s="35">
        <v>112.17576996921576</v>
      </c>
      <c r="G174" s="35">
        <v>108.26982060882328</v>
      </c>
      <c r="J174" s="36"/>
      <c r="K174" s="37"/>
      <c r="L174" s="37"/>
      <c r="M174" s="37"/>
      <c r="N174" s="37"/>
      <c r="O174" s="37"/>
      <c r="P174" s="37"/>
    </row>
    <row r="175" spans="1:16" ht="16.5" customHeight="1" x14ac:dyDescent="0.2">
      <c r="A175" s="36">
        <v>43922</v>
      </c>
      <c r="B175" s="35">
        <v>110.17774422748896</v>
      </c>
      <c r="C175" s="35">
        <v>98.449464179923538</v>
      </c>
      <c r="D175" s="35">
        <v>113.46533947297499</v>
      </c>
      <c r="E175" s="35">
        <v>110.91653324376205</v>
      </c>
      <c r="F175" s="35">
        <v>113.42912068418869</v>
      </c>
      <c r="G175" s="35">
        <v>109.81993236093194</v>
      </c>
      <c r="J175" s="36"/>
      <c r="K175" s="37"/>
      <c r="L175" s="37"/>
      <c r="M175" s="37"/>
      <c r="N175" s="37"/>
      <c r="O175" s="37"/>
      <c r="P175" s="37"/>
    </row>
    <row r="176" spans="1:16" ht="16.5" customHeight="1" x14ac:dyDescent="0.2">
      <c r="A176" s="36">
        <v>43952</v>
      </c>
      <c r="B176" s="35">
        <v>111.99943850773295</v>
      </c>
      <c r="C176" s="35">
        <v>99.89981313650253</v>
      </c>
      <c r="D176" s="35">
        <v>112.29367386193898</v>
      </c>
      <c r="E176" s="35">
        <v>114.35898577003918</v>
      </c>
      <c r="F176" s="35">
        <v>114.28421613415082</v>
      </c>
      <c r="G176" s="35">
        <v>112.23082298934057</v>
      </c>
      <c r="J176" s="36"/>
      <c r="K176" s="37"/>
      <c r="L176" s="37"/>
      <c r="M176" s="37"/>
      <c r="N176" s="37"/>
      <c r="O176" s="37"/>
      <c r="P176" s="37"/>
    </row>
    <row r="177" spans="1:16" ht="16.5" customHeight="1" x14ac:dyDescent="0.2">
      <c r="A177" s="36">
        <v>43983</v>
      </c>
      <c r="B177" s="35">
        <v>113.94227336707294</v>
      </c>
      <c r="C177" s="35">
        <v>100.58534762352087</v>
      </c>
      <c r="D177" s="35">
        <v>113.61067902517598</v>
      </c>
      <c r="E177" s="35">
        <v>120.5369335454709</v>
      </c>
      <c r="F177" s="35">
        <v>116.500865568096</v>
      </c>
      <c r="G177" s="35">
        <v>112.76183966189019</v>
      </c>
      <c r="J177" s="36"/>
      <c r="K177" s="37"/>
      <c r="L177" s="37"/>
      <c r="M177" s="37"/>
      <c r="N177" s="37"/>
      <c r="O177" s="37"/>
      <c r="P177" s="37"/>
    </row>
    <row r="178" spans="1:16" ht="16.5" customHeight="1" x14ac:dyDescent="0.2">
      <c r="A178" s="36">
        <v>44013</v>
      </c>
      <c r="B178" s="35">
        <v>115.48261182361696</v>
      </c>
      <c r="C178" s="35">
        <v>102.50273357657737</v>
      </c>
      <c r="D178" s="35">
        <v>115.91002769191698</v>
      </c>
      <c r="E178" s="35">
        <v>117.46165464558655</v>
      </c>
      <c r="F178" s="35">
        <v>117.22531403149428</v>
      </c>
      <c r="G178" s="35">
        <v>115.74085813880046</v>
      </c>
      <c r="J178" s="36"/>
      <c r="K178" s="37"/>
      <c r="L178" s="37"/>
      <c r="M178" s="37"/>
      <c r="N178" s="37"/>
      <c r="O178" s="37"/>
      <c r="P178" s="37"/>
    </row>
    <row r="179" spans="1:16" ht="16.5" customHeight="1" x14ac:dyDescent="0.2">
      <c r="A179" s="36">
        <v>44044</v>
      </c>
      <c r="B179" s="35">
        <v>116.60225475373795</v>
      </c>
      <c r="C179" s="35">
        <v>102.48299222480908</v>
      </c>
      <c r="D179" s="35">
        <v>115.83036590709297</v>
      </c>
      <c r="E179" s="35">
        <v>118.93930257954072</v>
      </c>
      <c r="F179" s="35">
        <v>117.41827171753346</v>
      </c>
      <c r="G179" s="35">
        <v>118.33451966031234</v>
      </c>
      <c r="J179" s="36"/>
      <c r="K179" s="37"/>
      <c r="L179" s="37"/>
      <c r="M179" s="37"/>
      <c r="N179" s="37"/>
      <c r="O179" s="37"/>
      <c r="P179" s="37"/>
    </row>
    <row r="180" spans="1:16" ht="16.5" customHeight="1" x14ac:dyDescent="0.2">
      <c r="A180" s="36">
        <v>44075</v>
      </c>
      <c r="B180" s="35">
        <v>117.92803469886894</v>
      </c>
      <c r="C180" s="35">
        <v>102.99437367486675</v>
      </c>
      <c r="D180" s="35">
        <v>116.01613696883399</v>
      </c>
      <c r="E180" s="35">
        <v>118.06601629190104</v>
      </c>
      <c r="F180" s="35">
        <v>119.76891244675988</v>
      </c>
      <c r="G180" s="35">
        <v>118.96337580040699</v>
      </c>
      <c r="J180" s="36"/>
      <c r="K180" s="37"/>
      <c r="L180" s="37"/>
      <c r="M180" s="37"/>
      <c r="N180" s="37"/>
      <c r="O180" s="37"/>
      <c r="P180" s="37"/>
    </row>
    <row r="181" spans="1:16" ht="16.5" customHeight="1" x14ac:dyDescent="0.2">
      <c r="A181" s="36">
        <v>44105</v>
      </c>
      <c r="B181" s="35">
        <v>120.11334900649395</v>
      </c>
      <c r="C181" s="35">
        <v>104.22260169804028</v>
      </c>
      <c r="D181" s="35">
        <v>118.79270156825399</v>
      </c>
      <c r="E181" s="35">
        <v>120.75796652301611</v>
      </c>
      <c r="F181" s="35">
        <v>120.43606934822735</v>
      </c>
      <c r="G181" s="35">
        <v>121.86379299975071</v>
      </c>
      <c r="J181" s="36"/>
      <c r="K181" s="37"/>
      <c r="L181" s="37"/>
      <c r="M181" s="37"/>
      <c r="N181" s="37"/>
      <c r="O181" s="37"/>
      <c r="P181" s="37"/>
    </row>
    <row r="182" spans="1:16" ht="16.5" customHeight="1" x14ac:dyDescent="0.2">
      <c r="A182" s="36">
        <v>44136</v>
      </c>
      <c r="B182" s="35">
        <v>120.95363075979495</v>
      </c>
      <c r="C182" s="35">
        <v>108.52443961109479</v>
      </c>
      <c r="D182" s="35">
        <v>119.19200109449197</v>
      </c>
      <c r="E182" s="35">
        <v>121.16027501037583</v>
      </c>
      <c r="F182" s="35">
        <v>120.45487503905925</v>
      </c>
      <c r="G182" s="35">
        <v>122.209125324206</v>
      </c>
      <c r="J182" s="36"/>
      <c r="K182" s="37"/>
      <c r="L182" s="37"/>
      <c r="M182" s="37"/>
      <c r="N182" s="37"/>
      <c r="O182" s="37"/>
      <c r="P182" s="37"/>
    </row>
    <row r="183" spans="1:16" ht="16.5" customHeight="1" x14ac:dyDescent="0.2">
      <c r="A183" s="36">
        <v>44166</v>
      </c>
      <c r="B183" s="35">
        <v>121.97717876255996</v>
      </c>
      <c r="C183" s="35">
        <v>108.02027627422596</v>
      </c>
      <c r="D183" s="35">
        <v>119.71803813036097</v>
      </c>
      <c r="E183" s="35">
        <v>124.13571226892495</v>
      </c>
      <c r="F183" s="35">
        <v>121.42068668770729</v>
      </c>
      <c r="G183" s="35">
        <v>126.2201011346928</v>
      </c>
      <c r="J183" s="36"/>
      <c r="K183" s="37"/>
      <c r="L183" s="37"/>
      <c r="M183" s="37"/>
      <c r="N183" s="37"/>
      <c r="O183" s="37"/>
      <c r="P183" s="37"/>
    </row>
    <row r="184" spans="1:16" ht="16.5" customHeight="1" x14ac:dyDescent="0.2">
      <c r="A184" s="36">
        <v>44197</v>
      </c>
      <c r="B184" s="35">
        <v>123.66656197088194</v>
      </c>
      <c r="C184" s="35">
        <v>108.19195675140283</v>
      </c>
      <c r="D184" s="35">
        <v>122.63847891557198</v>
      </c>
      <c r="E184" s="35">
        <v>120.8681052891816</v>
      </c>
      <c r="F184" s="35">
        <v>122.42165385098957</v>
      </c>
      <c r="G184" s="35">
        <v>127.42036866614251</v>
      </c>
      <c r="J184" s="36"/>
      <c r="K184" s="37"/>
      <c r="L184" s="37"/>
      <c r="M184" s="37"/>
      <c r="N184" s="37"/>
      <c r="O184" s="37"/>
      <c r="P184" s="37"/>
    </row>
    <row r="185" spans="1:16" ht="16.5" customHeight="1" x14ac:dyDescent="0.2">
      <c r="A185" s="36">
        <v>44228</v>
      </c>
      <c r="B185" s="35">
        <v>125.16630646932595</v>
      </c>
      <c r="C185" s="35">
        <v>110.41270902792625</v>
      </c>
      <c r="D185" s="35">
        <v>117.57097398692797</v>
      </c>
      <c r="E185" s="35">
        <v>124.66805939243366</v>
      </c>
      <c r="F185" s="35">
        <v>125.76879528034101</v>
      </c>
      <c r="G185" s="35">
        <v>129.46911778798301</v>
      </c>
      <c r="J185" s="36"/>
      <c r="K185" s="37"/>
      <c r="L185" s="37"/>
      <c r="M185" s="37"/>
      <c r="N185" s="37"/>
      <c r="O185" s="37"/>
      <c r="P185" s="37"/>
    </row>
    <row r="186" spans="1:16" ht="16.5" customHeight="1" x14ac:dyDescent="0.2">
      <c r="A186" s="36">
        <v>44256</v>
      </c>
      <c r="B186" s="35">
        <f>B185*(1+AE6/100)</f>
        <v>127.5974558986337</v>
      </c>
      <c r="C186" s="35">
        <f t="shared" ref="C186:G187" si="0">C185*(1+AF6/100)</f>
        <v>111.351702271093</v>
      </c>
      <c r="D186" s="35">
        <f t="shared" si="0"/>
        <v>120.08597243749868</v>
      </c>
      <c r="E186" s="35">
        <f t="shared" si="0"/>
        <v>128.22615688379355</v>
      </c>
      <c r="F186" s="35">
        <f t="shared" si="0"/>
        <v>128.47555740320507</v>
      </c>
      <c r="G186" s="35">
        <f t="shared" si="0"/>
        <v>132.62570556335962</v>
      </c>
      <c r="H186" s="35" t="s">
        <v>111</v>
      </c>
      <c r="J186" s="36"/>
      <c r="K186" s="37"/>
      <c r="L186" s="37"/>
      <c r="M186" s="37"/>
      <c r="N186" s="37"/>
      <c r="O186" s="37"/>
      <c r="P186" s="37"/>
    </row>
    <row r="187" spans="1:16" ht="16.5" customHeight="1" x14ac:dyDescent="0.2">
      <c r="A187" s="36">
        <v>44287</v>
      </c>
      <c r="B187" s="35">
        <f>B186*(1+AE7/100)</f>
        <v>129.31836981949562</v>
      </c>
      <c r="C187" s="35">
        <f t="shared" si="0"/>
        <v>112.56496714212095</v>
      </c>
      <c r="D187" s="35">
        <f t="shared" si="0"/>
        <v>121.44304958531937</v>
      </c>
      <c r="E187" s="35">
        <f t="shared" si="0"/>
        <v>129.22909318820095</v>
      </c>
      <c r="F187" s="35">
        <f t="shared" si="0"/>
        <v>128.24403249400393</v>
      </c>
      <c r="G187" s="35">
        <f>G186*(1+AJ7/100)</f>
        <v>135.48796437827096</v>
      </c>
      <c r="H187" s="35" t="s">
        <v>111</v>
      </c>
      <c r="J187" s="36"/>
      <c r="K187" s="37"/>
      <c r="L187" s="37"/>
      <c r="M187" s="37"/>
      <c r="N187" s="37"/>
      <c r="O187" s="37"/>
      <c r="P187" s="37"/>
    </row>
    <row r="188" spans="1:16" ht="16.5" customHeight="1" x14ac:dyDescent="0.2">
      <c r="A188" s="36">
        <v>44317</v>
      </c>
      <c r="B188" s="35" t="e">
        <f>NA()</f>
        <v>#N/A</v>
      </c>
      <c r="C188" s="35" t="e">
        <f>NA()</f>
        <v>#N/A</v>
      </c>
      <c r="D188" s="35" t="e">
        <f>NA()</f>
        <v>#N/A</v>
      </c>
      <c r="E188" s="35" t="e">
        <f>NA()</f>
        <v>#N/A</v>
      </c>
      <c r="F188" s="35" t="e">
        <f>NA()</f>
        <v>#N/A</v>
      </c>
      <c r="G188" s="35" t="e">
        <f>NA()</f>
        <v>#N/A</v>
      </c>
      <c r="J188" s="36"/>
      <c r="K188" s="37"/>
      <c r="L188" s="37"/>
      <c r="M188" s="37"/>
      <c r="N188" s="37"/>
      <c r="O188" s="37"/>
      <c r="P188" s="37"/>
    </row>
    <row r="189" spans="1:16" ht="16.5" customHeight="1" x14ac:dyDescent="0.2">
      <c r="A189" s="36">
        <v>44348</v>
      </c>
      <c r="B189" s="35" t="e">
        <f>NA()</f>
        <v>#N/A</v>
      </c>
      <c r="C189" s="35" t="e">
        <f>NA()</f>
        <v>#N/A</v>
      </c>
      <c r="D189" s="35" t="e">
        <f>NA()</f>
        <v>#N/A</v>
      </c>
      <c r="E189" s="35" t="e">
        <f>NA()</f>
        <v>#N/A</v>
      </c>
      <c r="F189" s="35" t="e">
        <f>NA()</f>
        <v>#N/A</v>
      </c>
      <c r="G189" s="35" t="e">
        <f>NA()</f>
        <v>#N/A</v>
      </c>
      <c r="J189" s="36"/>
      <c r="K189" s="37"/>
      <c r="L189" s="37"/>
      <c r="M189" s="37"/>
      <c r="N189" s="37"/>
      <c r="O189" s="37"/>
      <c r="P189" s="37"/>
    </row>
    <row r="190" spans="1:16" ht="16.5" customHeight="1" x14ac:dyDescent="0.2">
      <c r="A190" s="36">
        <v>44378</v>
      </c>
      <c r="B190" s="35" t="e">
        <f>NA()</f>
        <v>#N/A</v>
      </c>
      <c r="C190" s="35" t="e">
        <f>NA()</f>
        <v>#N/A</v>
      </c>
      <c r="D190" s="35" t="e">
        <f>NA()</f>
        <v>#N/A</v>
      </c>
      <c r="E190" s="35" t="e">
        <f>NA()</f>
        <v>#N/A</v>
      </c>
      <c r="F190" s="35" t="e">
        <f>NA()</f>
        <v>#N/A</v>
      </c>
      <c r="G190" s="35" t="e">
        <f>NA()</f>
        <v>#N/A</v>
      </c>
      <c r="J190" s="36"/>
      <c r="K190" s="37"/>
      <c r="L190" s="37"/>
      <c r="M190" s="37"/>
      <c r="N190" s="37"/>
      <c r="O190" s="37"/>
      <c r="P190" s="37"/>
    </row>
    <row r="191" spans="1:16" ht="16.5" customHeight="1" x14ac:dyDescent="0.2">
      <c r="A191" s="36">
        <v>44409</v>
      </c>
      <c r="B191" s="35" t="e">
        <f>NA()</f>
        <v>#N/A</v>
      </c>
      <c r="C191" s="35" t="e">
        <f>NA()</f>
        <v>#N/A</v>
      </c>
      <c r="D191" s="35" t="e">
        <f>NA()</f>
        <v>#N/A</v>
      </c>
      <c r="E191" s="35" t="e">
        <f>NA()</f>
        <v>#N/A</v>
      </c>
      <c r="F191" s="35" t="e">
        <f>NA()</f>
        <v>#N/A</v>
      </c>
      <c r="G191" s="35" t="e">
        <f>NA()</f>
        <v>#N/A</v>
      </c>
      <c r="J191" s="36"/>
      <c r="K191" s="37"/>
      <c r="L191" s="37"/>
      <c r="M191" s="37"/>
      <c r="N191" s="37"/>
      <c r="O191" s="37"/>
      <c r="P191" s="37"/>
    </row>
    <row r="192" spans="1:16" ht="16.5" customHeight="1" x14ac:dyDescent="0.2">
      <c r="A192" s="36">
        <v>44440</v>
      </c>
      <c r="B192" s="35" t="e">
        <f>NA()</f>
        <v>#N/A</v>
      </c>
      <c r="C192" s="35" t="e">
        <f>NA()</f>
        <v>#N/A</v>
      </c>
      <c r="D192" s="35" t="e">
        <f>NA()</f>
        <v>#N/A</v>
      </c>
      <c r="E192" s="35" t="e">
        <f>NA()</f>
        <v>#N/A</v>
      </c>
      <c r="F192" s="35" t="e">
        <f>NA()</f>
        <v>#N/A</v>
      </c>
      <c r="G192" s="35" t="e">
        <f>NA()</f>
        <v>#N/A</v>
      </c>
      <c r="J192" s="36"/>
      <c r="K192" s="37"/>
      <c r="L192" s="37"/>
      <c r="M192" s="37"/>
      <c r="N192" s="37"/>
      <c r="O192" s="37"/>
      <c r="P192" s="37"/>
    </row>
    <row r="193" spans="1:16" ht="16.5" customHeight="1" x14ac:dyDescent="0.2">
      <c r="A193" s="36">
        <v>44470</v>
      </c>
      <c r="B193" s="35" t="e">
        <f>NA()</f>
        <v>#N/A</v>
      </c>
      <c r="C193" s="35" t="e">
        <f>NA()</f>
        <v>#N/A</v>
      </c>
      <c r="D193" s="35" t="e">
        <f>NA()</f>
        <v>#N/A</v>
      </c>
      <c r="E193" s="35" t="e">
        <f>NA()</f>
        <v>#N/A</v>
      </c>
      <c r="F193" s="35" t="e">
        <f>NA()</f>
        <v>#N/A</v>
      </c>
      <c r="G193" s="35" t="e">
        <f>NA()</f>
        <v>#N/A</v>
      </c>
      <c r="J193" s="36"/>
      <c r="K193" s="37"/>
      <c r="L193" s="37"/>
      <c r="M193" s="37"/>
      <c r="N193" s="37"/>
      <c r="O193" s="37"/>
      <c r="P193" s="37"/>
    </row>
    <row r="194" spans="1:16" ht="16.5" customHeight="1" x14ac:dyDescent="0.2">
      <c r="A194" s="36">
        <v>44501</v>
      </c>
      <c r="B194" s="35" t="e">
        <f>NA()</f>
        <v>#N/A</v>
      </c>
      <c r="C194" s="35" t="e">
        <f>NA()</f>
        <v>#N/A</v>
      </c>
      <c r="D194" s="35" t="e">
        <f>NA()</f>
        <v>#N/A</v>
      </c>
      <c r="E194" s="35" t="e">
        <f>NA()</f>
        <v>#N/A</v>
      </c>
      <c r="F194" s="35" t="e">
        <f>NA()</f>
        <v>#N/A</v>
      </c>
      <c r="G194" s="35" t="e">
        <f>NA()</f>
        <v>#N/A</v>
      </c>
      <c r="J194" s="36"/>
      <c r="K194" s="37"/>
      <c r="L194" s="37"/>
      <c r="M194" s="37"/>
      <c r="N194" s="37"/>
      <c r="O194" s="37"/>
      <c r="P194" s="37"/>
    </row>
    <row r="195" spans="1:16" ht="16.5" customHeight="1" x14ac:dyDescent="0.2">
      <c r="A195" s="36">
        <v>44531</v>
      </c>
      <c r="B195" s="35" t="e">
        <f>NA()</f>
        <v>#N/A</v>
      </c>
      <c r="C195" s="35" t="e">
        <f>NA()</f>
        <v>#N/A</v>
      </c>
      <c r="D195" s="35" t="e">
        <f>NA()</f>
        <v>#N/A</v>
      </c>
      <c r="E195" s="35" t="e">
        <f>NA()</f>
        <v>#N/A</v>
      </c>
      <c r="F195" s="35" t="e">
        <f>NA()</f>
        <v>#N/A</v>
      </c>
      <c r="G195" s="35" t="e">
        <f>NA()</f>
        <v>#N/A</v>
      </c>
      <c r="J195" s="36"/>
      <c r="K195" s="37"/>
      <c r="L195" s="37"/>
      <c r="M195" s="37"/>
      <c r="N195" s="37"/>
      <c r="O195" s="37"/>
      <c r="P195" s="37"/>
    </row>
    <row r="198" spans="1:16" ht="16.5" customHeight="1" x14ac:dyDescent="0.2">
      <c r="A198" s="35" t="s">
        <v>112</v>
      </c>
      <c r="B198" s="38">
        <f>(B174/B172-1)*100</f>
        <v>-4.1493643701694616</v>
      </c>
      <c r="C198" s="38">
        <f t="shared" ref="C198:G198" si="1">(C174/C172-1)*100</f>
        <v>-0.68901087449008136</v>
      </c>
      <c r="D198" s="38">
        <f t="shared" si="1"/>
        <v>-3.3732997905578599</v>
      </c>
      <c r="E198" s="38">
        <f t="shared" si="1"/>
        <v>-1.1963809373486289</v>
      </c>
      <c r="F198" s="38">
        <f t="shared" si="1"/>
        <v>-2.123367330410153</v>
      </c>
      <c r="G198" s="38">
        <f t="shared" si="1"/>
        <v>-4.9330680830710687</v>
      </c>
    </row>
    <row r="199" spans="1:16" ht="16.5" customHeight="1" x14ac:dyDescent="0.2">
      <c r="A199" s="35" t="s">
        <v>113</v>
      </c>
      <c r="B199" s="38">
        <f>(B187/B172-1)*100</f>
        <v>13.968363214996549</v>
      </c>
      <c r="C199" s="38">
        <f t="shared" ref="C199:F199" si="2">(C187/C172-1)*100</f>
        <v>12.554532915222838</v>
      </c>
      <c r="D199" s="38">
        <f t="shared" si="2"/>
        <v>7.9261128839882344</v>
      </c>
      <c r="E199" s="38">
        <f t="shared" si="2"/>
        <v>11.891511111593323</v>
      </c>
      <c r="F199" s="38">
        <f t="shared" si="2"/>
        <v>11.896660606182795</v>
      </c>
      <c r="G199" s="38">
        <f>(G187/G172-1)*100</f>
        <v>18.96597789377612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1"/>
  <dimension ref="A1:AJ199"/>
  <sheetViews>
    <sheetView zoomScale="60" zoomScaleNormal="60" workbookViewId="0"/>
  </sheetViews>
  <sheetFormatPr defaultColWidth="9.140625" defaultRowHeight="16.5" customHeight="1" x14ac:dyDescent="0.2"/>
  <cols>
    <col min="1" max="1" width="20.7109375" style="40" customWidth="1"/>
    <col min="2" max="7" width="9.42578125" style="40" bestFit="1" customWidth="1"/>
    <col min="8" max="29" width="9.140625" style="40" customWidth="1"/>
    <col min="30" max="30" width="11.5703125" style="40" bestFit="1" customWidth="1"/>
    <col min="31" max="36" width="9.42578125" style="40" bestFit="1" customWidth="1"/>
    <col min="37" max="44" width="9.140625" style="40" customWidth="1"/>
    <col min="45" max="16384" width="9.140625" style="40"/>
  </cols>
  <sheetData>
    <row r="1" spans="1:36" s="43" customFormat="1" ht="36.75" customHeight="1" x14ac:dyDescent="0.25">
      <c r="A1" s="44" t="s">
        <v>117</v>
      </c>
      <c r="B1" s="46" t="s">
        <v>118</v>
      </c>
    </row>
    <row r="2" spans="1:36" s="43" customFormat="1" ht="36.75" customHeight="1" x14ac:dyDescent="0.25">
      <c r="A2" s="55" t="s">
        <v>59</v>
      </c>
    </row>
    <row r="3" spans="1:36" ht="16.5" customHeight="1" x14ac:dyDescent="0.2">
      <c r="A3" s="45"/>
      <c r="B3" s="45" t="s">
        <v>105</v>
      </c>
      <c r="C3" s="45" t="s">
        <v>106</v>
      </c>
      <c r="D3" s="45" t="s">
        <v>107</v>
      </c>
      <c r="E3" s="45" t="s">
        <v>108</v>
      </c>
      <c r="F3" s="45" t="s">
        <v>109</v>
      </c>
      <c r="G3" s="45" t="s">
        <v>110</v>
      </c>
      <c r="AE3" s="40" t="s">
        <v>105</v>
      </c>
      <c r="AF3" s="40" t="s">
        <v>106</v>
      </c>
      <c r="AG3" s="40" t="s">
        <v>107</v>
      </c>
      <c r="AH3" s="40" t="s">
        <v>108</v>
      </c>
      <c r="AI3" s="40" t="s">
        <v>109</v>
      </c>
      <c r="AJ3" s="40" t="s">
        <v>110</v>
      </c>
    </row>
    <row r="4" spans="1:36" ht="16.5" customHeight="1" x14ac:dyDescent="0.2">
      <c r="A4" s="41">
        <v>38718</v>
      </c>
      <c r="B4" s="40">
        <v>95.242762378642624</v>
      </c>
      <c r="C4" s="40">
        <v>94.082500660827279</v>
      </c>
      <c r="D4" s="40">
        <v>96.482881062745378</v>
      </c>
      <c r="E4" s="40">
        <v>95.557111901952482</v>
      </c>
      <c r="F4" s="40">
        <v>96.872728065438451</v>
      </c>
      <c r="G4" s="40">
        <v>93.52296755939436</v>
      </c>
      <c r="AD4" s="41">
        <v>44197</v>
      </c>
      <c r="AE4" s="42">
        <v>1.1467575584717338</v>
      </c>
      <c r="AF4" s="42">
        <v>1.1450539627689604</v>
      </c>
      <c r="AG4" s="42">
        <v>0.82729966116488196</v>
      </c>
      <c r="AH4" s="42">
        <v>0.6252174708237801</v>
      </c>
      <c r="AI4" s="42">
        <v>0.34299694443360451</v>
      </c>
      <c r="AJ4" s="42">
        <v>1.9022539716160303</v>
      </c>
    </row>
    <row r="5" spans="1:36" ht="16.5" customHeight="1" x14ac:dyDescent="0.2">
      <c r="A5" s="41">
        <v>38749</v>
      </c>
      <c r="B5" s="40">
        <v>96.786181427263386</v>
      </c>
      <c r="C5" s="40">
        <v>96.26984918863981</v>
      </c>
      <c r="D5" s="40">
        <v>96.40021456037195</v>
      </c>
      <c r="E5" s="40">
        <v>98.939735316749974</v>
      </c>
      <c r="F5" s="40">
        <v>97.217269340926492</v>
      </c>
      <c r="G5" s="40">
        <v>95.929137423860055</v>
      </c>
      <c r="I5" s="42"/>
      <c r="J5" s="42"/>
      <c r="K5" s="42"/>
      <c r="L5" s="42"/>
      <c r="M5" s="42"/>
      <c r="N5" s="42"/>
      <c r="AD5" s="41">
        <v>44228</v>
      </c>
      <c r="AE5" s="42">
        <v>1.7709126462919889</v>
      </c>
      <c r="AF5" s="42">
        <v>1.2606588392159113</v>
      </c>
      <c r="AG5" s="42">
        <v>0.70674914686954526</v>
      </c>
      <c r="AH5" s="42">
        <v>4.1053894361942511</v>
      </c>
      <c r="AI5" s="42">
        <v>1.252013196339985</v>
      </c>
      <c r="AJ5" s="42">
        <v>1.5269712821063486</v>
      </c>
    </row>
    <row r="6" spans="1:36" ht="16.5" customHeight="1" x14ac:dyDescent="0.2">
      <c r="A6" s="41">
        <v>38777</v>
      </c>
      <c r="B6" s="40">
        <v>97.59864010643102</v>
      </c>
      <c r="C6" s="40">
        <v>96.313480451875733</v>
      </c>
      <c r="D6" s="40">
        <v>96.796570727375993</v>
      </c>
      <c r="E6" s="40">
        <v>97.824292317803284</v>
      </c>
      <c r="F6" s="40">
        <v>98.708039957067243</v>
      </c>
      <c r="G6" s="40">
        <v>97.713421898894751</v>
      </c>
      <c r="I6" s="42"/>
      <c r="J6" s="42"/>
      <c r="K6" s="42"/>
      <c r="L6" s="42"/>
      <c r="M6" s="42"/>
      <c r="N6" s="42"/>
      <c r="AD6" s="41">
        <v>44256</v>
      </c>
      <c r="AE6" s="42">
        <v>1.8258920791194289</v>
      </c>
      <c r="AF6" s="42">
        <v>0.73524339053456789</v>
      </c>
      <c r="AG6" s="42">
        <v>2.0224640336348187</v>
      </c>
      <c r="AH6" s="42">
        <v>2.7365723206868697</v>
      </c>
      <c r="AI6" s="42">
        <v>2.035490087176095</v>
      </c>
      <c r="AJ6" s="42">
        <v>2.3210913707691239</v>
      </c>
    </row>
    <row r="7" spans="1:36" ht="16.5" customHeight="1" x14ac:dyDescent="0.2">
      <c r="A7" s="41">
        <v>38808</v>
      </c>
      <c r="B7" s="40">
        <v>99.073876184666489</v>
      </c>
      <c r="C7" s="40">
        <v>96.881254716505708</v>
      </c>
      <c r="D7" s="40">
        <v>97.681348322606183</v>
      </c>
      <c r="E7" s="40">
        <v>99.630291351667864</v>
      </c>
      <c r="F7" s="40">
        <v>99.130324225919566</v>
      </c>
      <c r="G7" s="40">
        <v>100.30760304563748</v>
      </c>
      <c r="I7" s="42"/>
      <c r="J7" s="42"/>
      <c r="K7" s="42"/>
      <c r="L7" s="42"/>
      <c r="M7" s="42"/>
      <c r="N7" s="42"/>
      <c r="AD7" s="41">
        <v>44287</v>
      </c>
      <c r="AE7" s="42">
        <v>1.1784912682035742</v>
      </c>
      <c r="AF7" s="42">
        <v>0.91980005274905352</v>
      </c>
      <c r="AG7" s="42">
        <v>0.96024090875344026</v>
      </c>
      <c r="AH7" s="42">
        <v>0.61289928526531146</v>
      </c>
      <c r="AI7" s="42">
        <v>-0.34785575011976322</v>
      </c>
      <c r="AJ7" s="42">
        <v>1.9865741563693806</v>
      </c>
    </row>
    <row r="8" spans="1:36" ht="16.5" customHeight="1" x14ac:dyDescent="0.2">
      <c r="A8" s="41">
        <v>38838</v>
      </c>
      <c r="B8" s="40">
        <v>99.595295370808259</v>
      </c>
      <c r="C8" s="40">
        <v>101.15179447884293</v>
      </c>
      <c r="D8" s="40">
        <v>97.609786521524569</v>
      </c>
      <c r="E8" s="40">
        <v>100.13097274761209</v>
      </c>
      <c r="F8" s="40">
        <v>98.667034572635487</v>
      </c>
      <c r="G8" s="40">
        <v>100.3272880402087</v>
      </c>
      <c r="I8" s="42"/>
      <c r="J8" s="42"/>
      <c r="K8" s="42"/>
      <c r="L8" s="42"/>
      <c r="M8" s="42"/>
      <c r="N8" s="42"/>
      <c r="AD8" s="41">
        <v>44317</v>
      </c>
      <c r="AE8" s="42" t="e">
        <f>NA()</f>
        <v>#N/A</v>
      </c>
      <c r="AF8" s="42" t="e">
        <f>NA()</f>
        <v>#N/A</v>
      </c>
      <c r="AG8" s="42" t="e">
        <f>NA()</f>
        <v>#N/A</v>
      </c>
      <c r="AH8" s="42" t="e">
        <f>NA()</f>
        <v>#N/A</v>
      </c>
      <c r="AI8" s="42" t="e">
        <f>NA()</f>
        <v>#N/A</v>
      </c>
      <c r="AJ8" s="42" t="e">
        <f>NA()</f>
        <v>#N/A</v>
      </c>
    </row>
    <row r="9" spans="1:36" ht="16.5" customHeight="1" x14ac:dyDescent="0.2">
      <c r="A9" s="41">
        <v>38869</v>
      </c>
      <c r="B9" s="40">
        <v>100.24469426348146</v>
      </c>
      <c r="C9" s="40">
        <v>99.645721534224478</v>
      </c>
      <c r="D9" s="40">
        <v>99.997709448930379</v>
      </c>
      <c r="E9" s="40">
        <v>99.8848726936708</v>
      </c>
      <c r="F9" s="40">
        <v>100.41100816352319</v>
      </c>
      <c r="G9" s="40">
        <v>101.15021903121195</v>
      </c>
      <c r="I9" s="42"/>
      <c r="J9" s="42"/>
      <c r="K9" s="42"/>
      <c r="L9" s="42"/>
      <c r="M9" s="42"/>
      <c r="N9" s="42"/>
      <c r="AD9" s="41">
        <v>44348</v>
      </c>
      <c r="AE9" s="42" t="e">
        <f>NA()</f>
        <v>#N/A</v>
      </c>
      <c r="AF9" s="42" t="e">
        <f>NA()</f>
        <v>#N/A</v>
      </c>
      <c r="AG9" s="42" t="e">
        <f>NA()</f>
        <v>#N/A</v>
      </c>
      <c r="AH9" s="42" t="e">
        <f>NA()</f>
        <v>#N/A</v>
      </c>
      <c r="AI9" s="42" t="e">
        <f>NA()</f>
        <v>#N/A</v>
      </c>
      <c r="AJ9" s="42" t="e">
        <f>NA()</f>
        <v>#N/A</v>
      </c>
    </row>
    <row r="10" spans="1:36" ht="16.5" customHeight="1" x14ac:dyDescent="0.2">
      <c r="A10" s="41">
        <v>38899</v>
      </c>
      <c r="B10" s="40">
        <v>101.17492423919334</v>
      </c>
      <c r="C10" s="40">
        <v>100.43960261145639</v>
      </c>
      <c r="D10" s="40">
        <v>101.06515248323431</v>
      </c>
      <c r="E10" s="40">
        <v>100.79237091201712</v>
      </c>
      <c r="F10" s="40">
        <v>99.42193480254906</v>
      </c>
      <c r="G10" s="40">
        <v>101.76623617219518</v>
      </c>
      <c r="I10" s="42"/>
      <c r="J10" s="42"/>
      <c r="K10" s="42"/>
      <c r="L10" s="42"/>
      <c r="M10" s="42"/>
      <c r="N10" s="42"/>
      <c r="AD10" s="41">
        <v>44378</v>
      </c>
      <c r="AE10" s="42" t="e">
        <f>NA()</f>
        <v>#N/A</v>
      </c>
      <c r="AF10" s="42" t="e">
        <f>NA()</f>
        <v>#N/A</v>
      </c>
      <c r="AG10" s="42" t="e">
        <f>NA()</f>
        <v>#N/A</v>
      </c>
      <c r="AH10" s="42" t="e">
        <f>NA()</f>
        <v>#N/A</v>
      </c>
      <c r="AI10" s="42" t="e">
        <f>NA()</f>
        <v>#N/A</v>
      </c>
      <c r="AJ10" s="42" t="e">
        <f>NA()</f>
        <v>#N/A</v>
      </c>
    </row>
    <row r="11" spans="1:36" ht="16.5" customHeight="1" x14ac:dyDescent="0.2">
      <c r="A11" s="41">
        <v>38930</v>
      </c>
      <c r="B11" s="40">
        <v>101.36061466516668</v>
      </c>
      <c r="C11" s="40">
        <v>102.79893270386557</v>
      </c>
      <c r="D11" s="40">
        <v>101.20775180667927</v>
      </c>
      <c r="E11" s="40">
        <v>100.96040571130749</v>
      </c>
      <c r="F11" s="40">
        <v>101.93392848603946</v>
      </c>
      <c r="G11" s="40">
        <v>100.97978488761814</v>
      </c>
      <c r="I11" s="42"/>
      <c r="J11" s="42"/>
      <c r="K11" s="42"/>
      <c r="L11" s="42"/>
      <c r="M11" s="42"/>
      <c r="N11" s="42"/>
      <c r="AD11" s="41">
        <v>44409</v>
      </c>
      <c r="AE11" s="42" t="e">
        <f>NA()</f>
        <v>#N/A</v>
      </c>
      <c r="AF11" s="42" t="e">
        <f>NA()</f>
        <v>#N/A</v>
      </c>
      <c r="AG11" s="42" t="e">
        <f>NA()</f>
        <v>#N/A</v>
      </c>
      <c r="AH11" s="42" t="e">
        <f>NA()</f>
        <v>#N/A</v>
      </c>
      <c r="AI11" s="42" t="e">
        <f>NA()</f>
        <v>#N/A</v>
      </c>
      <c r="AJ11" s="42" t="e">
        <f>NA()</f>
        <v>#N/A</v>
      </c>
    </row>
    <row r="12" spans="1:36" ht="16.5" customHeight="1" x14ac:dyDescent="0.2">
      <c r="A12" s="41">
        <v>38961</v>
      </c>
      <c r="B12" s="40">
        <v>100.66297976737133</v>
      </c>
      <c r="C12" s="40">
        <v>101.54861942285439</v>
      </c>
      <c r="D12" s="40">
        <v>101.65599198783069</v>
      </c>
      <c r="E12" s="40">
        <v>100.63845090388077</v>
      </c>
      <c r="F12" s="40">
        <v>100.35259609912434</v>
      </c>
      <c r="G12" s="40">
        <v>101.44241878801417</v>
      </c>
      <c r="I12" s="42"/>
      <c r="J12" s="42"/>
      <c r="K12" s="42"/>
      <c r="L12" s="42"/>
      <c r="M12" s="42"/>
      <c r="N12" s="42"/>
      <c r="AD12" s="41">
        <v>44440</v>
      </c>
      <c r="AE12" s="42" t="e">
        <f>NA()</f>
        <v>#N/A</v>
      </c>
      <c r="AF12" s="42" t="e">
        <f>NA()</f>
        <v>#N/A</v>
      </c>
      <c r="AG12" s="42" t="e">
        <f>NA()</f>
        <v>#N/A</v>
      </c>
      <c r="AH12" s="42" t="e">
        <f>NA()</f>
        <v>#N/A</v>
      </c>
      <c r="AI12" s="42" t="e">
        <f>NA()</f>
        <v>#N/A</v>
      </c>
      <c r="AJ12" s="42" t="e">
        <f>NA()</f>
        <v>#N/A</v>
      </c>
    </row>
    <row r="13" spans="1:36" ht="16.5" customHeight="1" x14ac:dyDescent="0.2">
      <c r="A13" s="41">
        <v>38991</v>
      </c>
      <c r="B13" s="40">
        <v>102.40508398546299</v>
      </c>
      <c r="C13" s="40">
        <v>103.15374223293645</v>
      </c>
      <c r="D13" s="40">
        <v>102.42286878059537</v>
      </c>
      <c r="E13" s="40">
        <v>100.58466725551361</v>
      </c>
      <c r="F13" s="40">
        <v>101.5803904740912</v>
      </c>
      <c r="G13" s="40">
        <v>102.37865869873947</v>
      </c>
      <c r="I13" s="42"/>
      <c r="J13" s="42"/>
      <c r="K13" s="42"/>
      <c r="L13" s="42"/>
      <c r="M13" s="42"/>
      <c r="N13" s="42"/>
      <c r="AD13" s="41">
        <v>44470</v>
      </c>
      <c r="AE13" s="42" t="e">
        <f>NA()</f>
        <v>#N/A</v>
      </c>
      <c r="AF13" s="42" t="e">
        <f>NA()</f>
        <v>#N/A</v>
      </c>
      <c r="AG13" s="42" t="e">
        <f>NA()</f>
        <v>#N/A</v>
      </c>
      <c r="AH13" s="42" t="e">
        <f>NA()</f>
        <v>#N/A</v>
      </c>
      <c r="AI13" s="42" t="e">
        <f>NA()</f>
        <v>#N/A</v>
      </c>
      <c r="AJ13" s="42" t="e">
        <f>NA()</f>
        <v>#N/A</v>
      </c>
    </row>
    <row r="14" spans="1:36" ht="16.5" customHeight="1" x14ac:dyDescent="0.2">
      <c r="A14" s="41">
        <v>39022</v>
      </c>
      <c r="B14" s="40">
        <v>102.97181225321145</v>
      </c>
      <c r="C14" s="40">
        <v>102.83698446487995</v>
      </c>
      <c r="D14" s="40">
        <v>104.43144012316439</v>
      </c>
      <c r="E14" s="40">
        <v>101.98337507119575</v>
      </c>
      <c r="F14" s="40">
        <v>103.24475482896902</v>
      </c>
      <c r="G14" s="40">
        <v>102.99629184697834</v>
      </c>
      <c r="I14" s="42"/>
      <c r="J14" s="42"/>
      <c r="K14" s="42"/>
      <c r="L14" s="42"/>
      <c r="M14" s="42"/>
      <c r="N14" s="42"/>
      <c r="AD14" s="41">
        <v>44501</v>
      </c>
      <c r="AE14" s="42" t="e">
        <f>NA()</f>
        <v>#N/A</v>
      </c>
      <c r="AF14" s="42" t="e">
        <f>NA()</f>
        <v>#N/A</v>
      </c>
      <c r="AG14" s="42" t="e">
        <f>NA()</f>
        <v>#N/A</v>
      </c>
      <c r="AH14" s="42" t="e">
        <f>NA()</f>
        <v>#N/A</v>
      </c>
      <c r="AI14" s="42" t="e">
        <f>NA()</f>
        <v>#N/A</v>
      </c>
      <c r="AJ14" s="42" t="e">
        <f>NA()</f>
        <v>#N/A</v>
      </c>
    </row>
    <row r="15" spans="1:36" ht="16.5" customHeight="1" x14ac:dyDescent="0.2">
      <c r="A15" s="41">
        <v>39052</v>
      </c>
      <c r="B15" s="40">
        <v>102.88313535830085</v>
      </c>
      <c r="C15" s="40">
        <v>104.87751753309131</v>
      </c>
      <c r="D15" s="40">
        <v>104.2482841749416</v>
      </c>
      <c r="E15" s="40">
        <v>103.07345381662871</v>
      </c>
      <c r="F15" s="40">
        <v>102.45999098371645</v>
      </c>
      <c r="G15" s="40">
        <v>101.48597260724755</v>
      </c>
      <c r="I15" s="42"/>
      <c r="J15" s="42"/>
      <c r="K15" s="42"/>
      <c r="L15" s="42"/>
      <c r="M15" s="42"/>
      <c r="N15" s="42"/>
      <c r="AD15" s="41">
        <v>44531</v>
      </c>
      <c r="AE15" s="42" t="e">
        <f>NA()</f>
        <v>#N/A</v>
      </c>
      <c r="AF15" s="42" t="e">
        <f>NA()</f>
        <v>#N/A</v>
      </c>
      <c r="AG15" s="42" t="e">
        <f>NA()</f>
        <v>#N/A</v>
      </c>
      <c r="AH15" s="42" t="e">
        <f>NA()</f>
        <v>#N/A</v>
      </c>
      <c r="AI15" s="42" t="e">
        <f>NA()</f>
        <v>#N/A</v>
      </c>
      <c r="AJ15" s="42" t="e">
        <f>NA()</f>
        <v>#N/A</v>
      </c>
    </row>
    <row r="16" spans="1:36" ht="16.5" customHeight="1" x14ac:dyDescent="0.2">
      <c r="A16" s="41">
        <v>39083</v>
      </c>
      <c r="B16" s="40">
        <v>104.16469511876778</v>
      </c>
      <c r="C16" s="40">
        <v>104.97037932447033</v>
      </c>
      <c r="D16" s="40">
        <v>107.05071331964426</v>
      </c>
      <c r="E16" s="40">
        <v>103.95859197656046</v>
      </c>
      <c r="F16" s="40">
        <v>104.22728204202438</v>
      </c>
      <c r="G16" s="40">
        <v>101.64299641095992</v>
      </c>
      <c r="I16" s="42"/>
      <c r="J16" s="42"/>
      <c r="K16" s="42"/>
      <c r="L16" s="42"/>
      <c r="M16" s="42"/>
      <c r="N16" s="42"/>
    </row>
    <row r="17" spans="1:14" ht="16.5" customHeight="1" x14ac:dyDescent="0.2">
      <c r="A17" s="41">
        <v>39114</v>
      </c>
      <c r="B17" s="40">
        <v>104.76689135800719</v>
      </c>
      <c r="C17" s="40">
        <v>106.55890899082479</v>
      </c>
      <c r="D17" s="40">
        <v>107.35041443025428</v>
      </c>
      <c r="E17" s="40">
        <v>103.50406903980726</v>
      </c>
      <c r="F17" s="40">
        <v>107.35571822548538</v>
      </c>
      <c r="G17" s="40">
        <v>100.48846983581731</v>
      </c>
      <c r="I17" s="42"/>
      <c r="J17" s="42"/>
      <c r="K17" s="42"/>
      <c r="L17" s="42"/>
      <c r="M17" s="42"/>
      <c r="N17" s="42"/>
    </row>
    <row r="18" spans="1:14" ht="16.5" customHeight="1" x14ac:dyDescent="0.2">
      <c r="A18" s="41">
        <v>39142</v>
      </c>
      <c r="B18" s="40">
        <v>104.03473430622792</v>
      </c>
      <c r="C18" s="40">
        <v>104.58996129252807</v>
      </c>
      <c r="D18" s="40">
        <v>107.66784243132987</v>
      </c>
      <c r="E18" s="40">
        <v>106.11462649839029</v>
      </c>
      <c r="F18" s="40">
        <v>105.09575257191703</v>
      </c>
      <c r="G18" s="40">
        <v>99.709844184895175</v>
      </c>
      <c r="I18" s="42"/>
      <c r="J18" s="42"/>
      <c r="K18" s="42"/>
      <c r="L18" s="42"/>
      <c r="M18" s="42"/>
      <c r="N18" s="42"/>
    </row>
    <row r="19" spans="1:14" ht="16.5" customHeight="1" x14ac:dyDescent="0.2">
      <c r="A19" s="41">
        <v>39173</v>
      </c>
      <c r="B19" s="40">
        <v>102.75972136026212</v>
      </c>
      <c r="C19" s="40">
        <v>102.23887059248055</v>
      </c>
      <c r="D19" s="40">
        <v>108.09874441622034</v>
      </c>
      <c r="E19" s="40">
        <v>105.45927695296282</v>
      </c>
      <c r="F19" s="40">
        <v>104.27316814797294</v>
      </c>
      <c r="G19" s="40">
        <v>97.529053837915086</v>
      </c>
      <c r="I19" s="42"/>
      <c r="J19" s="42"/>
      <c r="K19" s="42"/>
      <c r="L19" s="42"/>
      <c r="M19" s="42"/>
      <c r="N19" s="42"/>
    </row>
    <row r="20" spans="1:14" ht="16.5" customHeight="1" x14ac:dyDescent="0.2">
      <c r="A20" s="41">
        <v>39203</v>
      </c>
      <c r="B20" s="40">
        <v>103.10802925614082</v>
      </c>
      <c r="C20" s="40">
        <v>104.8429547887763</v>
      </c>
      <c r="D20" s="40">
        <v>108.18356422263311</v>
      </c>
      <c r="E20" s="40">
        <v>106.22061079685581</v>
      </c>
      <c r="F20" s="40">
        <v>105.79229759743791</v>
      </c>
      <c r="G20" s="40">
        <v>96.471378809829787</v>
      </c>
      <c r="I20" s="42"/>
      <c r="J20" s="42"/>
      <c r="K20" s="42"/>
      <c r="L20" s="42"/>
      <c r="M20" s="42"/>
      <c r="N20" s="42"/>
    </row>
    <row r="21" spans="1:14" ht="16.5" customHeight="1" x14ac:dyDescent="0.2">
      <c r="A21" s="41">
        <v>39234</v>
      </c>
      <c r="B21" s="40">
        <v>102.45756550155465</v>
      </c>
      <c r="C21" s="40">
        <v>103.367532273414</v>
      </c>
      <c r="D21" s="40">
        <v>109.94096403602688</v>
      </c>
      <c r="E21" s="40">
        <v>106.40243377819809</v>
      </c>
      <c r="F21" s="40">
        <v>104.55444582978748</v>
      </c>
      <c r="G21" s="40">
        <v>94.867574672544791</v>
      </c>
      <c r="I21" s="42"/>
      <c r="J21" s="42"/>
      <c r="K21" s="42"/>
      <c r="L21" s="42"/>
      <c r="M21" s="42"/>
      <c r="N21" s="42"/>
    </row>
    <row r="22" spans="1:14" ht="16.5" customHeight="1" x14ac:dyDescent="0.2">
      <c r="A22" s="41">
        <v>39264</v>
      </c>
      <c r="B22" s="40">
        <v>102.6382422516126</v>
      </c>
      <c r="C22" s="40">
        <v>103.64701387320521</v>
      </c>
      <c r="D22" s="40">
        <v>108.07912309226533</v>
      </c>
      <c r="E22" s="40">
        <v>105.88695769581742</v>
      </c>
      <c r="F22" s="40">
        <v>105.9787116347926</v>
      </c>
      <c r="G22" s="40">
        <v>95.465793338250123</v>
      </c>
      <c r="I22" s="42"/>
      <c r="J22" s="42"/>
      <c r="K22" s="42"/>
      <c r="L22" s="42"/>
      <c r="M22" s="42"/>
      <c r="N22" s="42"/>
    </row>
    <row r="23" spans="1:14" ht="16.5" customHeight="1" x14ac:dyDescent="0.2">
      <c r="A23" s="41">
        <v>39295</v>
      </c>
      <c r="B23" s="40">
        <v>102.63566537397976</v>
      </c>
      <c r="C23" s="40">
        <v>103.23582403857428</v>
      </c>
      <c r="D23" s="40">
        <v>107.87092846510573</v>
      </c>
      <c r="E23" s="40">
        <v>107.35578578358009</v>
      </c>
      <c r="F23" s="40">
        <v>106.01263611340252</v>
      </c>
      <c r="G23" s="40">
        <v>95.963864327210857</v>
      </c>
      <c r="I23" s="42"/>
      <c r="J23" s="42"/>
      <c r="K23" s="42"/>
      <c r="L23" s="42"/>
      <c r="M23" s="42"/>
      <c r="N23" s="42"/>
    </row>
    <row r="24" spans="1:14" ht="16.5" customHeight="1" x14ac:dyDescent="0.2">
      <c r="A24" s="41">
        <v>39326</v>
      </c>
      <c r="B24" s="40">
        <v>102.71364660320796</v>
      </c>
      <c r="C24" s="40">
        <v>101.41564879889766</v>
      </c>
      <c r="D24" s="40">
        <v>111.18025620726519</v>
      </c>
      <c r="E24" s="40">
        <v>107.89419342210283</v>
      </c>
      <c r="F24" s="40">
        <v>106.79956836257556</v>
      </c>
      <c r="G24" s="40">
        <v>95.172851851604207</v>
      </c>
      <c r="I24" s="42"/>
      <c r="J24" s="42"/>
      <c r="K24" s="42"/>
      <c r="L24" s="42"/>
      <c r="M24" s="42"/>
      <c r="N24" s="42"/>
    </row>
    <row r="25" spans="1:14" ht="16.5" customHeight="1" x14ac:dyDescent="0.2">
      <c r="A25" s="41">
        <v>39356</v>
      </c>
      <c r="B25" s="40">
        <v>101.88857926559234</v>
      </c>
      <c r="C25" s="40">
        <v>101.92994305920737</v>
      </c>
      <c r="D25" s="40">
        <v>107.22181917649931</v>
      </c>
      <c r="E25" s="40">
        <v>108.94920726289902</v>
      </c>
      <c r="F25" s="40">
        <v>104.96362261778212</v>
      </c>
      <c r="G25" s="40">
        <v>93.480425045419636</v>
      </c>
      <c r="I25" s="42"/>
      <c r="J25" s="42"/>
      <c r="K25" s="42"/>
      <c r="L25" s="42"/>
      <c r="M25" s="42"/>
      <c r="N25" s="42"/>
    </row>
    <row r="26" spans="1:14" ht="16.5" customHeight="1" x14ac:dyDescent="0.2">
      <c r="A26" s="41">
        <v>39387</v>
      </c>
      <c r="B26" s="40">
        <v>101.45296394405077</v>
      </c>
      <c r="C26" s="40">
        <v>101.0953523896019</v>
      </c>
      <c r="D26" s="40">
        <v>110.0420938555053</v>
      </c>
      <c r="E26" s="40">
        <v>106.95678969667672</v>
      </c>
      <c r="F26" s="40">
        <v>105.38450129680348</v>
      </c>
      <c r="G26" s="40">
        <v>92.314099294528035</v>
      </c>
      <c r="I26" s="42"/>
      <c r="J26" s="42"/>
      <c r="K26" s="42"/>
      <c r="L26" s="42"/>
      <c r="M26" s="42"/>
      <c r="N26" s="42"/>
    </row>
    <row r="27" spans="1:14" ht="16.5" customHeight="1" x14ac:dyDescent="0.2">
      <c r="A27" s="41">
        <v>39417</v>
      </c>
      <c r="B27" s="40">
        <v>101.52377118696636</v>
      </c>
      <c r="C27" s="40">
        <v>101.76292557103099</v>
      </c>
      <c r="D27" s="40">
        <v>110.29339499489501</v>
      </c>
      <c r="E27" s="40">
        <v>108.0071938421262</v>
      </c>
      <c r="F27" s="40">
        <v>104.98583149133987</v>
      </c>
      <c r="G27" s="40">
        <v>91.835414378657958</v>
      </c>
      <c r="I27" s="42"/>
      <c r="J27" s="42"/>
      <c r="K27" s="42"/>
      <c r="L27" s="42"/>
      <c r="M27" s="42"/>
      <c r="N27" s="42"/>
    </row>
    <row r="28" spans="1:14" ht="16.5" customHeight="1" x14ac:dyDescent="0.2">
      <c r="A28" s="41">
        <v>39448</v>
      </c>
      <c r="B28" s="40">
        <v>100.592285244886</v>
      </c>
      <c r="C28" s="40">
        <v>100.10247841121938</v>
      </c>
      <c r="D28" s="40">
        <v>109.39842854266142</v>
      </c>
      <c r="E28" s="40">
        <v>107.23900233174881</v>
      </c>
      <c r="F28" s="40">
        <v>104.59772329683743</v>
      </c>
      <c r="G28" s="40">
        <v>91.469857515489565</v>
      </c>
      <c r="I28" s="42"/>
      <c r="J28" s="42"/>
      <c r="K28" s="42"/>
      <c r="L28" s="42"/>
      <c r="M28" s="42"/>
      <c r="N28" s="42"/>
    </row>
    <row r="29" spans="1:14" ht="16.5" customHeight="1" x14ac:dyDescent="0.2">
      <c r="A29" s="41">
        <v>39479</v>
      </c>
      <c r="B29" s="40">
        <v>99.637524642945408</v>
      </c>
      <c r="C29" s="40">
        <v>98.364760097661389</v>
      </c>
      <c r="D29" s="40">
        <v>109.14900502331322</v>
      </c>
      <c r="E29" s="40">
        <v>109.28897229364117</v>
      </c>
      <c r="F29" s="40">
        <v>104.63082754269655</v>
      </c>
      <c r="G29" s="40">
        <v>88.709589495300975</v>
      </c>
      <c r="I29" s="42"/>
      <c r="J29" s="42"/>
      <c r="K29" s="42"/>
      <c r="L29" s="42"/>
      <c r="M29" s="42"/>
      <c r="N29" s="42"/>
    </row>
    <row r="30" spans="1:14" ht="16.5" customHeight="1" x14ac:dyDescent="0.2">
      <c r="A30" s="41">
        <v>39508</v>
      </c>
      <c r="B30" s="40">
        <v>99.487047296091148</v>
      </c>
      <c r="C30" s="40">
        <v>98.829748655816886</v>
      </c>
      <c r="D30" s="40">
        <v>109.31602149270164</v>
      </c>
      <c r="E30" s="40">
        <v>107.01185640028119</v>
      </c>
      <c r="F30" s="40">
        <v>103.30501791954146</v>
      </c>
      <c r="G30" s="40">
        <v>89.675254509851897</v>
      </c>
      <c r="I30" s="42"/>
      <c r="J30" s="42"/>
      <c r="K30" s="42"/>
      <c r="L30" s="42"/>
      <c r="M30" s="42"/>
      <c r="N30" s="42"/>
    </row>
    <row r="31" spans="1:14" ht="16.5" customHeight="1" x14ac:dyDescent="0.2">
      <c r="A31" s="41">
        <v>39539</v>
      </c>
      <c r="B31" s="40">
        <v>98.379858283203021</v>
      </c>
      <c r="C31" s="40">
        <v>98.058435316769618</v>
      </c>
      <c r="D31" s="40">
        <v>109.2684343879766</v>
      </c>
      <c r="E31" s="40">
        <v>104.25150624817003</v>
      </c>
      <c r="F31" s="40">
        <v>104.69975414711293</v>
      </c>
      <c r="G31" s="40">
        <v>87.313933676529956</v>
      </c>
      <c r="I31" s="42"/>
      <c r="J31" s="42"/>
      <c r="K31" s="42"/>
      <c r="L31" s="42"/>
      <c r="M31" s="42"/>
      <c r="N31" s="42"/>
    </row>
    <row r="32" spans="1:14" ht="16.5" customHeight="1" x14ac:dyDescent="0.2">
      <c r="A32" s="41">
        <v>39569</v>
      </c>
      <c r="B32" s="40">
        <v>97.685785941222022</v>
      </c>
      <c r="C32" s="40">
        <v>95.425567652465233</v>
      </c>
      <c r="D32" s="40">
        <v>109.79541960291763</v>
      </c>
      <c r="E32" s="40">
        <v>104.17855703654291</v>
      </c>
      <c r="F32" s="40">
        <v>102.60957772265735</v>
      </c>
      <c r="G32" s="40">
        <v>87.102436756330604</v>
      </c>
      <c r="I32" s="42"/>
      <c r="J32" s="42"/>
      <c r="K32" s="42"/>
      <c r="L32" s="42"/>
      <c r="M32" s="42"/>
      <c r="N32" s="42"/>
    </row>
    <row r="33" spans="1:14" ht="16.5" customHeight="1" x14ac:dyDescent="0.2">
      <c r="A33" s="41">
        <v>39600</v>
      </c>
      <c r="B33" s="40">
        <v>96.916024114472037</v>
      </c>
      <c r="C33" s="40">
        <v>93.942545622871975</v>
      </c>
      <c r="D33" s="40">
        <v>108.10950733177644</v>
      </c>
      <c r="E33" s="40">
        <v>103.75568785391071</v>
      </c>
      <c r="F33" s="40">
        <v>103.12153456009577</v>
      </c>
      <c r="G33" s="40">
        <v>86.775632190363922</v>
      </c>
      <c r="I33" s="42"/>
      <c r="J33" s="42"/>
      <c r="K33" s="42"/>
      <c r="L33" s="42"/>
      <c r="M33" s="42"/>
      <c r="N33" s="42"/>
    </row>
    <row r="34" spans="1:14" ht="16.5" customHeight="1" x14ac:dyDescent="0.2">
      <c r="A34" s="41">
        <v>39630</v>
      </c>
      <c r="B34" s="40">
        <v>95.263220122152831</v>
      </c>
      <c r="C34" s="40">
        <v>92.944607863370067</v>
      </c>
      <c r="D34" s="40">
        <v>107.64014823713919</v>
      </c>
      <c r="E34" s="40">
        <v>106.13830479888846</v>
      </c>
      <c r="F34" s="40">
        <v>102.28854166544782</v>
      </c>
      <c r="G34" s="40">
        <v>81.343679983717806</v>
      </c>
      <c r="I34" s="42"/>
      <c r="J34" s="42"/>
      <c r="K34" s="42"/>
      <c r="L34" s="42"/>
      <c r="M34" s="42"/>
      <c r="N34" s="42"/>
    </row>
    <row r="35" spans="1:14" ht="16.5" customHeight="1" x14ac:dyDescent="0.2">
      <c r="A35" s="41">
        <v>39661</v>
      </c>
      <c r="B35" s="40">
        <v>93.885462350469979</v>
      </c>
      <c r="C35" s="40">
        <v>93.343414228664273</v>
      </c>
      <c r="D35" s="40">
        <v>107.89151510707865</v>
      </c>
      <c r="E35" s="40">
        <v>101.25625142100616</v>
      </c>
      <c r="F35" s="40">
        <v>99.771383367053929</v>
      </c>
      <c r="G35" s="40">
        <v>80.916364085629937</v>
      </c>
      <c r="I35" s="42"/>
      <c r="J35" s="42"/>
      <c r="K35" s="42"/>
      <c r="L35" s="42"/>
      <c r="M35" s="42"/>
      <c r="N35" s="42"/>
    </row>
    <row r="36" spans="1:14" ht="16.5" customHeight="1" x14ac:dyDescent="0.2">
      <c r="A36" s="41">
        <v>39692</v>
      </c>
      <c r="B36" s="40">
        <v>92.827523073782231</v>
      </c>
      <c r="C36" s="40">
        <v>90.018532603560047</v>
      </c>
      <c r="D36" s="40">
        <v>104.67919897737347</v>
      </c>
      <c r="E36" s="40">
        <v>100.08911698903147</v>
      </c>
      <c r="F36" s="40">
        <v>98.183515527769217</v>
      </c>
      <c r="G36" s="40">
        <v>82.332083352671788</v>
      </c>
      <c r="I36" s="42"/>
      <c r="J36" s="42"/>
      <c r="K36" s="42"/>
      <c r="L36" s="42"/>
      <c r="M36" s="42"/>
      <c r="N36" s="42"/>
    </row>
    <row r="37" spans="1:14" ht="16.5" customHeight="1" x14ac:dyDescent="0.2">
      <c r="A37" s="41">
        <v>39722</v>
      </c>
      <c r="B37" s="40">
        <v>90.171504045427753</v>
      </c>
      <c r="C37" s="40">
        <v>84.886558798498911</v>
      </c>
      <c r="D37" s="40">
        <v>104.44080926637207</v>
      </c>
      <c r="E37" s="40">
        <v>101.90282311437191</v>
      </c>
      <c r="F37" s="40">
        <v>98.579730114121034</v>
      </c>
      <c r="G37" s="40">
        <v>76.050344087725648</v>
      </c>
      <c r="I37" s="42"/>
      <c r="J37" s="42"/>
      <c r="K37" s="42"/>
      <c r="L37" s="42"/>
      <c r="M37" s="42"/>
      <c r="N37" s="42"/>
    </row>
    <row r="38" spans="1:14" ht="16.5" customHeight="1" x14ac:dyDescent="0.2">
      <c r="A38" s="41">
        <v>39753</v>
      </c>
      <c r="B38" s="40">
        <v>88.173730980829461</v>
      </c>
      <c r="C38" s="40">
        <v>85.58491349700563</v>
      </c>
      <c r="D38" s="40">
        <v>102.75403484174535</v>
      </c>
      <c r="E38" s="40">
        <v>99.019241678273957</v>
      </c>
      <c r="F38" s="40">
        <v>96.298234989389243</v>
      </c>
      <c r="G38" s="40">
        <v>73.912842484354627</v>
      </c>
      <c r="I38" s="42"/>
      <c r="J38" s="42"/>
      <c r="K38" s="42"/>
      <c r="L38" s="42"/>
      <c r="M38" s="42"/>
      <c r="N38" s="42"/>
    </row>
    <row r="39" spans="1:14" ht="16.5" customHeight="1" x14ac:dyDescent="0.2">
      <c r="A39" s="41">
        <v>39783</v>
      </c>
      <c r="B39" s="40">
        <v>86.038453582507117</v>
      </c>
      <c r="C39" s="40">
        <v>82.113356818340705</v>
      </c>
      <c r="D39" s="40">
        <v>101.80359820522354</v>
      </c>
      <c r="E39" s="40">
        <v>97.020808990218526</v>
      </c>
      <c r="F39" s="40">
        <v>94.354038012783619</v>
      </c>
      <c r="G39" s="40">
        <v>72.650657177870414</v>
      </c>
      <c r="I39" s="42"/>
      <c r="J39" s="42"/>
      <c r="K39" s="42"/>
      <c r="L39" s="42"/>
      <c r="M39" s="42"/>
      <c r="N39" s="42"/>
    </row>
    <row r="40" spans="1:14" ht="16.5" customHeight="1" x14ac:dyDescent="0.2">
      <c r="A40" s="41">
        <v>39814</v>
      </c>
      <c r="B40" s="40">
        <v>84.64642353057954</v>
      </c>
      <c r="C40" s="40">
        <v>81.746940604668055</v>
      </c>
      <c r="D40" s="40">
        <v>100.22187716375387</v>
      </c>
      <c r="E40" s="40">
        <v>98.103418506282523</v>
      </c>
      <c r="F40" s="40">
        <v>93.606822338999919</v>
      </c>
      <c r="G40" s="40">
        <v>70.282726677731461</v>
      </c>
      <c r="I40" s="42"/>
      <c r="J40" s="42"/>
      <c r="K40" s="42"/>
      <c r="L40" s="42"/>
      <c r="M40" s="42"/>
      <c r="N40" s="42"/>
    </row>
    <row r="41" spans="1:14" ht="16.5" customHeight="1" x14ac:dyDescent="0.2">
      <c r="A41" s="41">
        <v>39845</v>
      </c>
      <c r="B41" s="40">
        <v>83.362627271516587</v>
      </c>
      <c r="C41" s="40">
        <v>78.677264239150873</v>
      </c>
      <c r="D41" s="40">
        <v>98.651080412653997</v>
      </c>
      <c r="E41" s="40">
        <v>94.754248195519708</v>
      </c>
      <c r="F41" s="40">
        <v>91.95958982832731</v>
      </c>
      <c r="G41" s="40">
        <v>70.544746133942866</v>
      </c>
      <c r="I41" s="42"/>
      <c r="J41" s="42"/>
      <c r="K41" s="42"/>
      <c r="L41" s="42"/>
      <c r="M41" s="42"/>
      <c r="N41" s="42"/>
    </row>
    <row r="42" spans="1:14" ht="16.5" customHeight="1" x14ac:dyDescent="0.2">
      <c r="A42" s="41">
        <v>39873</v>
      </c>
      <c r="B42" s="40">
        <v>82.703641379287149</v>
      </c>
      <c r="C42" s="40">
        <v>78.375332691512099</v>
      </c>
      <c r="D42" s="40">
        <v>99.608081049036699</v>
      </c>
      <c r="E42" s="40">
        <v>93.956265750658901</v>
      </c>
      <c r="F42" s="40">
        <v>91.393352379816577</v>
      </c>
      <c r="G42" s="40">
        <v>68.566976787552761</v>
      </c>
      <c r="I42" s="42"/>
      <c r="J42" s="42"/>
      <c r="K42" s="42"/>
      <c r="L42" s="42"/>
      <c r="M42" s="42"/>
      <c r="N42" s="42"/>
    </row>
    <row r="43" spans="1:14" ht="16.5" customHeight="1" x14ac:dyDescent="0.2">
      <c r="A43" s="41">
        <v>39904</v>
      </c>
      <c r="B43" s="40">
        <v>82.173341647496429</v>
      </c>
      <c r="C43" s="40">
        <v>78.551075495191412</v>
      </c>
      <c r="D43" s="40">
        <v>96.971491804515608</v>
      </c>
      <c r="E43" s="40">
        <v>96.276136254563994</v>
      </c>
      <c r="F43" s="40">
        <v>90.009832003985437</v>
      </c>
      <c r="G43" s="40">
        <v>68.611884563557339</v>
      </c>
      <c r="I43" s="42"/>
      <c r="J43" s="42"/>
      <c r="K43" s="42"/>
      <c r="L43" s="42"/>
      <c r="M43" s="42"/>
      <c r="N43" s="42"/>
    </row>
    <row r="44" spans="1:14" ht="16.5" customHeight="1" x14ac:dyDescent="0.2">
      <c r="A44" s="41">
        <v>39934</v>
      </c>
      <c r="B44" s="40">
        <v>81.026612931076315</v>
      </c>
      <c r="C44" s="40">
        <v>77.120619498590315</v>
      </c>
      <c r="D44" s="40">
        <v>96.264356924599952</v>
      </c>
      <c r="E44" s="40">
        <v>94.937849259104297</v>
      </c>
      <c r="F44" s="40">
        <v>90.954788348662234</v>
      </c>
      <c r="G44" s="40">
        <v>66.776833703940071</v>
      </c>
      <c r="I44" s="42"/>
      <c r="J44" s="42"/>
      <c r="K44" s="42"/>
      <c r="L44" s="42"/>
      <c r="M44" s="42"/>
      <c r="N44" s="42"/>
    </row>
    <row r="45" spans="1:14" ht="16.5" customHeight="1" x14ac:dyDescent="0.2">
      <c r="A45" s="41">
        <v>39965</v>
      </c>
      <c r="B45" s="40">
        <v>81.823647020223319</v>
      </c>
      <c r="C45" s="40">
        <v>76.903206273887704</v>
      </c>
      <c r="D45" s="40">
        <v>95.952448265832302</v>
      </c>
      <c r="E45" s="40">
        <v>94.606871070187125</v>
      </c>
      <c r="F45" s="40">
        <v>90.066769822295527</v>
      </c>
      <c r="G45" s="40">
        <v>68.949451326233316</v>
      </c>
      <c r="I45" s="42"/>
      <c r="J45" s="42"/>
      <c r="K45" s="42"/>
      <c r="L45" s="42"/>
      <c r="M45" s="42"/>
      <c r="N45" s="42"/>
    </row>
    <row r="46" spans="1:14" ht="16.5" customHeight="1" x14ac:dyDescent="0.2">
      <c r="A46" s="41">
        <v>39995</v>
      </c>
      <c r="B46" s="40">
        <v>81.37939163977299</v>
      </c>
      <c r="C46" s="40">
        <v>76.54915454049862</v>
      </c>
      <c r="D46" s="40">
        <v>95.402700356773892</v>
      </c>
      <c r="E46" s="40">
        <v>94.80502805808807</v>
      </c>
      <c r="F46" s="40">
        <v>88.22775257706617</v>
      </c>
      <c r="G46" s="40">
        <v>68.799083749306575</v>
      </c>
      <c r="I46" s="42"/>
      <c r="J46" s="42"/>
      <c r="K46" s="42"/>
      <c r="L46" s="42"/>
      <c r="M46" s="42"/>
      <c r="N46" s="42"/>
    </row>
    <row r="47" spans="1:14" ht="16.5" customHeight="1" x14ac:dyDescent="0.2">
      <c r="A47" s="41">
        <v>40026</v>
      </c>
      <c r="B47" s="40">
        <v>81.888591563576313</v>
      </c>
      <c r="C47" s="40">
        <v>76.076239505532726</v>
      </c>
      <c r="D47" s="40">
        <v>96.176402887185105</v>
      </c>
      <c r="E47" s="40">
        <v>96.265525801894853</v>
      </c>
      <c r="F47" s="40">
        <v>91.862598593490105</v>
      </c>
      <c r="G47" s="40">
        <v>69.553395758626962</v>
      </c>
      <c r="I47" s="42"/>
      <c r="J47" s="42"/>
      <c r="K47" s="42"/>
      <c r="L47" s="42"/>
      <c r="M47" s="42"/>
      <c r="N47" s="42"/>
    </row>
    <row r="48" spans="1:14" ht="16.5" customHeight="1" x14ac:dyDescent="0.2">
      <c r="A48" s="41">
        <v>40057</v>
      </c>
      <c r="B48" s="40">
        <v>82.422699733196197</v>
      </c>
      <c r="C48" s="40">
        <v>78.0890462569878</v>
      </c>
      <c r="D48" s="40">
        <v>96.027119053457056</v>
      </c>
      <c r="E48" s="40">
        <v>95.214769851203755</v>
      </c>
      <c r="F48" s="40">
        <v>91.161473274868342</v>
      </c>
      <c r="G48" s="40">
        <v>69.635598720759177</v>
      </c>
      <c r="I48" s="42"/>
      <c r="J48" s="42"/>
      <c r="K48" s="42"/>
      <c r="L48" s="42"/>
      <c r="M48" s="42"/>
      <c r="N48" s="42"/>
    </row>
    <row r="49" spans="1:14" ht="16.5" customHeight="1" x14ac:dyDescent="0.2">
      <c r="A49" s="41">
        <v>40087</v>
      </c>
      <c r="B49" s="40">
        <v>82.621363262806994</v>
      </c>
      <c r="C49" s="40">
        <v>77.584630137972383</v>
      </c>
      <c r="D49" s="40">
        <v>95.434685989474801</v>
      </c>
      <c r="E49" s="40">
        <v>94.854777194775323</v>
      </c>
      <c r="F49" s="40">
        <v>88.968633414150517</v>
      </c>
      <c r="G49" s="40">
        <v>70.50239595421138</v>
      </c>
      <c r="I49" s="42"/>
      <c r="J49" s="42"/>
      <c r="K49" s="42"/>
      <c r="L49" s="42"/>
      <c r="M49" s="42"/>
      <c r="N49" s="42"/>
    </row>
    <row r="50" spans="1:14" ht="16.5" customHeight="1" x14ac:dyDescent="0.2">
      <c r="A50" s="41">
        <v>40118</v>
      </c>
      <c r="B50" s="40">
        <v>82.543749223228659</v>
      </c>
      <c r="C50" s="40">
        <v>77.550631260339216</v>
      </c>
      <c r="D50" s="40">
        <v>94.87366373199022</v>
      </c>
      <c r="E50" s="40">
        <v>96.487189109498601</v>
      </c>
      <c r="F50" s="40">
        <v>90.006150598750025</v>
      </c>
      <c r="G50" s="40">
        <v>71.187562201041658</v>
      </c>
      <c r="I50" s="42"/>
      <c r="J50" s="42"/>
      <c r="K50" s="42"/>
      <c r="L50" s="42"/>
      <c r="M50" s="42"/>
      <c r="N50" s="42"/>
    </row>
    <row r="51" spans="1:14" ht="16.5" customHeight="1" x14ac:dyDescent="0.2">
      <c r="A51" s="41">
        <v>40148</v>
      </c>
      <c r="B51" s="40">
        <v>83.514369028866724</v>
      </c>
      <c r="C51" s="40">
        <v>78.297020892123513</v>
      </c>
      <c r="D51" s="40">
        <v>94.738859994389244</v>
      </c>
      <c r="E51" s="40">
        <v>94.510509832868948</v>
      </c>
      <c r="F51" s="40">
        <v>91.572386140400383</v>
      </c>
      <c r="G51" s="40">
        <v>72.24482073978858</v>
      </c>
      <c r="I51" s="42"/>
      <c r="J51" s="42"/>
      <c r="K51" s="42"/>
      <c r="L51" s="42"/>
      <c r="M51" s="42"/>
      <c r="N51" s="42"/>
    </row>
    <row r="52" spans="1:14" ht="16.5" customHeight="1" x14ac:dyDescent="0.2">
      <c r="A52" s="41">
        <v>40179</v>
      </c>
      <c r="B52" s="40">
        <v>82.890689022463675</v>
      </c>
      <c r="C52" s="40">
        <v>77.361335453975272</v>
      </c>
      <c r="D52" s="40">
        <v>93.888913148812165</v>
      </c>
      <c r="E52" s="40">
        <v>93.66925306106576</v>
      </c>
      <c r="F52" s="40">
        <v>90.799839504090755</v>
      </c>
      <c r="G52" s="40">
        <v>72.352385028440196</v>
      </c>
      <c r="I52" s="42"/>
      <c r="J52" s="42"/>
      <c r="K52" s="42"/>
      <c r="L52" s="42"/>
      <c r="M52" s="42"/>
      <c r="N52" s="42"/>
    </row>
    <row r="53" spans="1:14" ht="16.5" customHeight="1" x14ac:dyDescent="0.2">
      <c r="A53" s="41">
        <v>40210</v>
      </c>
      <c r="B53" s="40">
        <v>82.845397386610088</v>
      </c>
      <c r="C53" s="40">
        <v>77.21226859186217</v>
      </c>
      <c r="D53" s="40">
        <v>94.603265676095674</v>
      </c>
      <c r="E53" s="40">
        <v>92.812758002789096</v>
      </c>
      <c r="F53" s="40">
        <v>89.828093002431942</v>
      </c>
      <c r="G53" s="40">
        <v>72.211115202815876</v>
      </c>
      <c r="I53" s="42"/>
      <c r="J53" s="42"/>
      <c r="K53" s="42"/>
      <c r="L53" s="42"/>
      <c r="M53" s="42"/>
      <c r="N53" s="42"/>
    </row>
    <row r="54" spans="1:14" ht="16.5" customHeight="1" x14ac:dyDescent="0.2">
      <c r="A54" s="41">
        <v>40238</v>
      </c>
      <c r="B54" s="40">
        <v>82.667524570574798</v>
      </c>
      <c r="C54" s="40">
        <v>77.204769462825013</v>
      </c>
      <c r="D54" s="40">
        <v>93.538609246006814</v>
      </c>
      <c r="E54" s="40">
        <v>93.730579162687647</v>
      </c>
      <c r="F54" s="40">
        <v>90.548861327032611</v>
      </c>
      <c r="G54" s="40">
        <v>72.085741941338327</v>
      </c>
      <c r="I54" s="42"/>
      <c r="J54" s="42"/>
      <c r="K54" s="42"/>
      <c r="L54" s="42"/>
      <c r="M54" s="42"/>
      <c r="N54" s="42"/>
    </row>
    <row r="55" spans="1:14" ht="16.5" customHeight="1" x14ac:dyDescent="0.2">
      <c r="A55" s="41">
        <v>40269</v>
      </c>
      <c r="B55" s="40">
        <v>82.565913239824184</v>
      </c>
      <c r="C55" s="40">
        <v>75.832153596121614</v>
      </c>
      <c r="D55" s="40">
        <v>93.243055078830679</v>
      </c>
      <c r="E55" s="40">
        <v>90.406271153244816</v>
      </c>
      <c r="F55" s="40">
        <v>91.248784149035274</v>
      </c>
      <c r="G55" s="40">
        <v>72.464554523076245</v>
      </c>
      <c r="I55" s="42"/>
      <c r="J55" s="42"/>
      <c r="K55" s="42"/>
      <c r="L55" s="42"/>
      <c r="M55" s="42"/>
      <c r="N55" s="42"/>
    </row>
    <row r="56" spans="1:14" ht="16.5" customHeight="1" x14ac:dyDescent="0.2">
      <c r="A56" s="41">
        <v>40299</v>
      </c>
      <c r="B56" s="40">
        <v>83.132170898604201</v>
      </c>
      <c r="C56" s="40">
        <v>76.755651662587042</v>
      </c>
      <c r="D56" s="40">
        <v>94.135625061250693</v>
      </c>
      <c r="E56" s="40">
        <v>91.881079061706231</v>
      </c>
      <c r="F56" s="40">
        <v>90.480835151427385</v>
      </c>
      <c r="G56" s="40">
        <v>72.835616875520614</v>
      </c>
      <c r="I56" s="42"/>
      <c r="J56" s="42"/>
      <c r="K56" s="42"/>
      <c r="L56" s="42"/>
      <c r="M56" s="42"/>
      <c r="N56" s="42"/>
    </row>
    <row r="57" spans="1:14" ht="16.5" customHeight="1" x14ac:dyDescent="0.2">
      <c r="A57" s="41">
        <v>40330</v>
      </c>
      <c r="B57" s="40">
        <v>82.646192898791057</v>
      </c>
      <c r="C57" s="40">
        <v>76.605448614365699</v>
      </c>
      <c r="D57" s="40">
        <v>93.005764127343511</v>
      </c>
      <c r="E57" s="40">
        <v>91.812024703925815</v>
      </c>
      <c r="F57" s="40">
        <v>89.6190075090188</v>
      </c>
      <c r="G57" s="40">
        <v>73.202666854291493</v>
      </c>
      <c r="I57" s="42"/>
      <c r="J57" s="42"/>
      <c r="K57" s="42"/>
      <c r="L57" s="42"/>
      <c r="M57" s="42"/>
      <c r="N57" s="42"/>
    </row>
    <row r="58" spans="1:14" ht="16.5" customHeight="1" x14ac:dyDescent="0.2">
      <c r="A58" s="41">
        <v>40360</v>
      </c>
      <c r="B58" s="40">
        <v>83.164296842349856</v>
      </c>
      <c r="C58" s="40">
        <v>75.705872148069375</v>
      </c>
      <c r="D58" s="40">
        <v>93.733578110861941</v>
      </c>
      <c r="E58" s="40">
        <v>96.339840931555443</v>
      </c>
      <c r="F58" s="40">
        <v>90.071430199036456</v>
      </c>
      <c r="G58" s="40">
        <v>72.98710810329527</v>
      </c>
      <c r="I58" s="42"/>
      <c r="J58" s="42"/>
      <c r="K58" s="42"/>
      <c r="L58" s="42"/>
      <c r="M58" s="42"/>
      <c r="N58" s="42"/>
    </row>
    <row r="59" spans="1:14" ht="16.5" customHeight="1" x14ac:dyDescent="0.2">
      <c r="A59" s="41">
        <v>40391</v>
      </c>
      <c r="B59" s="40">
        <v>81.648465972154625</v>
      </c>
      <c r="C59" s="40">
        <v>75.001547376174287</v>
      </c>
      <c r="D59" s="40">
        <v>93.291040742305853</v>
      </c>
      <c r="E59" s="40">
        <v>92.028206724496016</v>
      </c>
      <c r="F59" s="40">
        <v>89.871497229658516</v>
      </c>
      <c r="G59" s="40">
        <v>72.162439124474147</v>
      </c>
      <c r="I59" s="42"/>
      <c r="J59" s="42"/>
      <c r="K59" s="42"/>
      <c r="L59" s="42"/>
      <c r="M59" s="42"/>
      <c r="N59" s="42"/>
    </row>
    <row r="60" spans="1:14" ht="16.5" customHeight="1" x14ac:dyDescent="0.2">
      <c r="A60" s="41">
        <v>40422</v>
      </c>
      <c r="B60" s="40">
        <v>82.831444296405706</v>
      </c>
      <c r="C60" s="40">
        <v>75.044138120441616</v>
      </c>
      <c r="D60" s="40">
        <v>93.142488111001342</v>
      </c>
      <c r="E60" s="40">
        <v>92.983254713365596</v>
      </c>
      <c r="F60" s="40">
        <v>90.556215596636193</v>
      </c>
      <c r="G60" s="40">
        <v>73.387804019814922</v>
      </c>
      <c r="I60" s="42"/>
      <c r="J60" s="42"/>
      <c r="K60" s="42"/>
      <c r="L60" s="42"/>
      <c r="M60" s="42"/>
      <c r="N60" s="42"/>
    </row>
    <row r="61" spans="1:14" ht="16.5" customHeight="1" x14ac:dyDescent="0.2">
      <c r="A61" s="41">
        <v>40452</v>
      </c>
      <c r="B61" s="40">
        <v>84.116757774082643</v>
      </c>
      <c r="C61" s="40">
        <v>76.342749005053676</v>
      </c>
      <c r="D61" s="40">
        <v>92.685577494301882</v>
      </c>
      <c r="E61" s="40">
        <v>92.573438814273715</v>
      </c>
      <c r="F61" s="40">
        <v>91.871622397447155</v>
      </c>
      <c r="G61" s="40">
        <v>74.546553162541286</v>
      </c>
      <c r="I61" s="42"/>
      <c r="J61" s="42"/>
      <c r="K61" s="42"/>
      <c r="L61" s="42"/>
      <c r="M61" s="42"/>
      <c r="N61" s="42"/>
    </row>
    <row r="62" spans="1:14" ht="16.5" customHeight="1" x14ac:dyDescent="0.2">
      <c r="A62" s="41">
        <v>40483</v>
      </c>
      <c r="B62" s="40">
        <v>82.70350684934624</v>
      </c>
      <c r="C62" s="40">
        <v>74.230607360490822</v>
      </c>
      <c r="D62" s="40">
        <v>92.592075224158748</v>
      </c>
      <c r="E62" s="40">
        <v>90.896315597935356</v>
      </c>
      <c r="F62" s="40">
        <v>89.544098487257727</v>
      </c>
      <c r="G62" s="40">
        <v>75.965567168348102</v>
      </c>
      <c r="I62" s="42"/>
      <c r="J62" s="42"/>
      <c r="K62" s="42"/>
      <c r="L62" s="42"/>
      <c r="M62" s="42"/>
      <c r="N62" s="42"/>
    </row>
    <row r="63" spans="1:14" ht="16.5" customHeight="1" x14ac:dyDescent="0.2">
      <c r="A63" s="41">
        <v>40513</v>
      </c>
      <c r="B63" s="40">
        <v>82.577723078809797</v>
      </c>
      <c r="C63" s="40">
        <v>72.744357281160248</v>
      </c>
      <c r="D63" s="40">
        <v>92.441064401878847</v>
      </c>
      <c r="E63" s="40">
        <v>95.444605858636933</v>
      </c>
      <c r="F63" s="40">
        <v>90.611040786546056</v>
      </c>
      <c r="G63" s="40">
        <v>73.296440898466642</v>
      </c>
      <c r="I63" s="42"/>
      <c r="J63" s="42"/>
      <c r="K63" s="42"/>
      <c r="L63" s="42"/>
      <c r="M63" s="42"/>
      <c r="N63" s="42"/>
    </row>
    <row r="64" spans="1:14" ht="16.5" customHeight="1" x14ac:dyDescent="0.2">
      <c r="A64" s="41">
        <v>40544</v>
      </c>
      <c r="B64" s="40">
        <v>80.846861292988478</v>
      </c>
      <c r="C64" s="40">
        <v>72.830503371158144</v>
      </c>
      <c r="D64" s="40">
        <v>89.17049783357146</v>
      </c>
      <c r="E64" s="40">
        <v>91.362086958750709</v>
      </c>
      <c r="F64" s="40">
        <v>88.569286387729591</v>
      </c>
      <c r="G64" s="40">
        <v>72.895757977341503</v>
      </c>
      <c r="I64" s="42"/>
      <c r="J64" s="42"/>
      <c r="K64" s="42"/>
      <c r="L64" s="42"/>
      <c r="M64" s="42"/>
      <c r="N64" s="42"/>
    </row>
    <row r="65" spans="1:14" ht="16.5" customHeight="1" x14ac:dyDescent="0.2">
      <c r="A65" s="41">
        <v>40575</v>
      </c>
      <c r="B65" s="40">
        <v>81.407783226516599</v>
      </c>
      <c r="C65" s="40">
        <v>73.641638018997725</v>
      </c>
      <c r="D65" s="40">
        <v>91.04204539688692</v>
      </c>
      <c r="E65" s="40">
        <v>91.151044689043317</v>
      </c>
      <c r="F65" s="40">
        <v>89.313414343110082</v>
      </c>
      <c r="G65" s="40">
        <v>72.186751073625686</v>
      </c>
      <c r="I65" s="42"/>
      <c r="J65" s="42"/>
      <c r="K65" s="42"/>
      <c r="L65" s="42"/>
      <c r="M65" s="42"/>
      <c r="N65" s="42"/>
    </row>
    <row r="66" spans="1:14" ht="16.5" customHeight="1" x14ac:dyDescent="0.2">
      <c r="A66" s="41">
        <v>40603</v>
      </c>
      <c r="B66" s="40">
        <v>81.091360788617521</v>
      </c>
      <c r="C66" s="40">
        <v>72.801574918117197</v>
      </c>
      <c r="D66" s="40">
        <v>90.309635884097759</v>
      </c>
      <c r="E66" s="40">
        <v>88.7582267666386</v>
      </c>
      <c r="F66" s="40">
        <v>88.656274569583331</v>
      </c>
      <c r="G66" s="40">
        <v>72.762266768952571</v>
      </c>
      <c r="I66" s="42"/>
      <c r="J66" s="42"/>
      <c r="K66" s="42"/>
      <c r="L66" s="42"/>
      <c r="M66" s="42"/>
      <c r="N66" s="42"/>
    </row>
    <row r="67" spans="1:14" ht="16.5" customHeight="1" x14ac:dyDescent="0.2">
      <c r="A67" s="41">
        <v>40634</v>
      </c>
      <c r="B67" s="40">
        <v>80.22835645597597</v>
      </c>
      <c r="C67" s="40">
        <v>71.556416590436186</v>
      </c>
      <c r="D67" s="40">
        <v>89.462451298172283</v>
      </c>
      <c r="E67" s="40">
        <v>91.365893659726737</v>
      </c>
      <c r="F67" s="40">
        <v>86.82849530291486</v>
      </c>
      <c r="G67" s="40">
        <v>72.497693846257121</v>
      </c>
      <c r="I67" s="42"/>
      <c r="J67" s="42"/>
      <c r="K67" s="42"/>
      <c r="L67" s="42"/>
      <c r="M67" s="42"/>
      <c r="N67" s="42"/>
    </row>
    <row r="68" spans="1:14" ht="16.5" customHeight="1" x14ac:dyDescent="0.2">
      <c r="A68" s="41">
        <v>40664</v>
      </c>
      <c r="B68" s="40">
        <v>79.825234391908481</v>
      </c>
      <c r="C68" s="40">
        <v>70.614785933124651</v>
      </c>
      <c r="D68" s="40">
        <v>88.620606066518633</v>
      </c>
      <c r="E68" s="40">
        <v>90.546411045273956</v>
      </c>
      <c r="F68" s="40">
        <v>86.560692112206411</v>
      </c>
      <c r="G68" s="40">
        <v>71.452087558271259</v>
      </c>
      <c r="I68" s="42"/>
      <c r="J68" s="42"/>
      <c r="K68" s="42"/>
      <c r="L68" s="42"/>
      <c r="M68" s="42"/>
      <c r="N68" s="42"/>
    </row>
    <row r="69" spans="1:14" ht="16.5" customHeight="1" x14ac:dyDescent="0.2">
      <c r="A69" s="41">
        <v>40695</v>
      </c>
      <c r="B69" s="40">
        <v>78.811847926897912</v>
      </c>
      <c r="C69" s="40">
        <v>70.621640476602181</v>
      </c>
      <c r="D69" s="40">
        <v>88.522536273207237</v>
      </c>
      <c r="E69" s="40">
        <v>90.853416785828585</v>
      </c>
      <c r="F69" s="40">
        <v>86.194273335873817</v>
      </c>
      <c r="G69" s="40">
        <v>69.838149571065244</v>
      </c>
      <c r="I69" s="42"/>
      <c r="J69" s="42"/>
      <c r="K69" s="42"/>
      <c r="L69" s="42"/>
      <c r="M69" s="42"/>
      <c r="N69" s="42"/>
    </row>
    <row r="70" spans="1:14" ht="16.5" customHeight="1" x14ac:dyDescent="0.2">
      <c r="A70" s="41">
        <v>40725</v>
      </c>
      <c r="B70" s="40">
        <v>78.369129561079205</v>
      </c>
      <c r="C70" s="40">
        <v>70.698429632080575</v>
      </c>
      <c r="D70" s="40">
        <v>87.034028407281355</v>
      </c>
      <c r="E70" s="40">
        <v>89.830222493549201</v>
      </c>
      <c r="F70" s="40">
        <v>86.832851264290795</v>
      </c>
      <c r="G70" s="40">
        <v>69.810460824038046</v>
      </c>
      <c r="I70" s="42"/>
      <c r="J70" s="42"/>
      <c r="K70" s="42"/>
      <c r="L70" s="42"/>
      <c r="M70" s="42"/>
      <c r="N70" s="42"/>
    </row>
    <row r="71" spans="1:14" ht="16.5" customHeight="1" x14ac:dyDescent="0.2">
      <c r="A71" s="41">
        <v>40756</v>
      </c>
      <c r="B71" s="40">
        <v>76.314427031481642</v>
      </c>
      <c r="C71" s="40">
        <v>68.881733253636554</v>
      </c>
      <c r="D71" s="40">
        <v>85.601387197249736</v>
      </c>
      <c r="E71" s="40">
        <v>87.65384489731828</v>
      </c>
      <c r="F71" s="40">
        <v>83.116820067231416</v>
      </c>
      <c r="G71" s="40">
        <v>68.678225153342467</v>
      </c>
      <c r="I71" s="42"/>
      <c r="J71" s="42"/>
      <c r="K71" s="42"/>
      <c r="L71" s="42"/>
      <c r="M71" s="42"/>
      <c r="N71" s="42"/>
    </row>
    <row r="72" spans="1:14" ht="16.5" customHeight="1" x14ac:dyDescent="0.2">
      <c r="A72" s="41">
        <v>40787</v>
      </c>
      <c r="B72" s="40">
        <v>77.036391707646771</v>
      </c>
      <c r="C72" s="40">
        <v>68.357295711517622</v>
      </c>
      <c r="D72" s="40">
        <v>86.101499859233741</v>
      </c>
      <c r="E72" s="40">
        <v>88.8107832368689</v>
      </c>
      <c r="F72" s="40">
        <v>84.013498139690185</v>
      </c>
      <c r="G72" s="40">
        <v>68.425262065626384</v>
      </c>
      <c r="I72" s="42"/>
      <c r="J72" s="42"/>
      <c r="K72" s="42"/>
      <c r="L72" s="42"/>
      <c r="M72" s="42"/>
      <c r="N72" s="42"/>
    </row>
    <row r="73" spans="1:14" ht="16.5" customHeight="1" x14ac:dyDescent="0.2">
      <c r="A73" s="41">
        <v>40817</v>
      </c>
      <c r="B73" s="40">
        <v>76.040890742817865</v>
      </c>
      <c r="C73" s="40">
        <v>66.596669415343143</v>
      </c>
      <c r="D73" s="40">
        <v>83.136684321446751</v>
      </c>
      <c r="E73" s="40">
        <v>85.737443613158533</v>
      </c>
      <c r="F73" s="40">
        <v>84.730431236997944</v>
      </c>
      <c r="G73" s="40">
        <v>67.214967676504742</v>
      </c>
      <c r="I73" s="42"/>
      <c r="J73" s="42"/>
      <c r="K73" s="42"/>
      <c r="L73" s="42"/>
      <c r="M73" s="42"/>
      <c r="N73" s="42"/>
    </row>
    <row r="74" spans="1:14" ht="16.5" customHeight="1" x14ac:dyDescent="0.2">
      <c r="A74" s="41">
        <v>40848</v>
      </c>
      <c r="B74" s="40">
        <v>75.697774450377239</v>
      </c>
      <c r="C74" s="40">
        <v>67.069445155234945</v>
      </c>
      <c r="D74" s="40">
        <v>84.685533445779285</v>
      </c>
      <c r="E74" s="40">
        <v>86.084629774597829</v>
      </c>
      <c r="F74" s="40">
        <v>86.556681649184085</v>
      </c>
      <c r="G74" s="40">
        <v>66.647718728557933</v>
      </c>
      <c r="I74" s="42"/>
      <c r="J74" s="42"/>
      <c r="K74" s="42"/>
      <c r="L74" s="42"/>
      <c r="M74" s="42"/>
      <c r="N74" s="42"/>
    </row>
    <row r="75" spans="1:14" ht="16.5" customHeight="1" x14ac:dyDescent="0.2">
      <c r="A75" s="41">
        <v>40878</v>
      </c>
      <c r="B75" s="40">
        <v>75.072064262860266</v>
      </c>
      <c r="C75" s="40">
        <v>66.284039582345528</v>
      </c>
      <c r="D75" s="40">
        <v>85.126352007964883</v>
      </c>
      <c r="E75" s="40">
        <v>85.760034475296379</v>
      </c>
      <c r="F75" s="40">
        <v>82.709337902604034</v>
      </c>
      <c r="G75" s="40">
        <v>66.394929986323888</v>
      </c>
      <c r="I75" s="42"/>
      <c r="J75" s="42"/>
      <c r="K75" s="42"/>
      <c r="L75" s="42"/>
      <c r="M75" s="42"/>
      <c r="N75" s="42"/>
    </row>
    <row r="76" spans="1:14" ht="16.5" customHeight="1" x14ac:dyDescent="0.2">
      <c r="A76" s="41">
        <v>40909</v>
      </c>
      <c r="B76" s="40">
        <v>75.34985430348145</v>
      </c>
      <c r="C76" s="40">
        <v>66.970433727647659</v>
      </c>
      <c r="D76" s="40">
        <v>85.548650909224108</v>
      </c>
      <c r="E76" s="40">
        <v>85.224199437997569</v>
      </c>
      <c r="F76" s="40">
        <v>82.018318022040958</v>
      </c>
      <c r="G76" s="40">
        <v>67.793605095831012</v>
      </c>
      <c r="I76" s="42"/>
      <c r="J76" s="42"/>
      <c r="K76" s="42"/>
      <c r="L76" s="42"/>
      <c r="M76" s="42"/>
      <c r="N76" s="42"/>
    </row>
    <row r="77" spans="1:14" ht="16.5" customHeight="1" x14ac:dyDescent="0.2">
      <c r="A77" s="41">
        <v>40940</v>
      </c>
      <c r="B77" s="40">
        <v>74.726337002815171</v>
      </c>
      <c r="C77" s="40">
        <v>66.641602560813325</v>
      </c>
      <c r="D77" s="40">
        <v>83.274493900828233</v>
      </c>
      <c r="E77" s="40">
        <v>85.551148914235227</v>
      </c>
      <c r="F77" s="40">
        <v>80.936433477190604</v>
      </c>
      <c r="G77" s="40">
        <v>66.767396685908807</v>
      </c>
      <c r="I77" s="42"/>
      <c r="J77" s="42"/>
      <c r="K77" s="42"/>
      <c r="L77" s="42"/>
      <c r="M77" s="42"/>
      <c r="N77" s="42"/>
    </row>
    <row r="78" spans="1:14" ht="16.5" customHeight="1" x14ac:dyDescent="0.2">
      <c r="A78" s="41">
        <v>40969</v>
      </c>
      <c r="B78" s="40">
        <v>73.599473615713677</v>
      </c>
      <c r="C78" s="40">
        <v>65.411001885346082</v>
      </c>
      <c r="D78" s="40">
        <v>83.209172960250442</v>
      </c>
      <c r="E78" s="40">
        <v>83.848629961314401</v>
      </c>
      <c r="F78" s="40">
        <v>80.716532996338728</v>
      </c>
      <c r="G78" s="40">
        <v>64.969179761640319</v>
      </c>
      <c r="I78" s="42"/>
      <c r="J78" s="42"/>
      <c r="K78" s="42"/>
      <c r="L78" s="42"/>
      <c r="M78" s="42"/>
      <c r="N78" s="42"/>
    </row>
    <row r="79" spans="1:14" ht="16.5" customHeight="1" x14ac:dyDescent="0.2">
      <c r="A79" s="41">
        <v>41000</v>
      </c>
      <c r="B79" s="40">
        <v>73.988612872729192</v>
      </c>
      <c r="C79" s="40">
        <v>65.638197765567398</v>
      </c>
      <c r="D79" s="40">
        <v>82.177402561031315</v>
      </c>
      <c r="E79" s="40">
        <v>84.87818537124538</v>
      </c>
      <c r="F79" s="40">
        <v>81.309352294776644</v>
      </c>
      <c r="G79" s="40">
        <v>65.62937614653444</v>
      </c>
      <c r="I79" s="42"/>
      <c r="J79" s="42"/>
      <c r="K79" s="42"/>
      <c r="L79" s="42"/>
      <c r="M79" s="42"/>
      <c r="N79" s="42"/>
    </row>
    <row r="80" spans="1:14" ht="16.5" customHeight="1" x14ac:dyDescent="0.2">
      <c r="A80" s="41">
        <v>41030</v>
      </c>
      <c r="B80" s="40">
        <v>73.13941353130204</v>
      </c>
      <c r="C80" s="40">
        <v>65.248659245773183</v>
      </c>
      <c r="D80" s="40">
        <v>78.952216258449155</v>
      </c>
      <c r="E80" s="40">
        <v>83.539323562108805</v>
      </c>
      <c r="F80" s="40">
        <v>80.380637627850021</v>
      </c>
      <c r="G80" s="40">
        <v>65.526192373076228</v>
      </c>
      <c r="I80" s="42"/>
      <c r="J80" s="42"/>
      <c r="K80" s="42"/>
      <c r="L80" s="42"/>
      <c r="M80" s="42"/>
      <c r="N80" s="42"/>
    </row>
    <row r="81" spans="1:14" ht="16.5" customHeight="1" x14ac:dyDescent="0.2">
      <c r="A81" s="41">
        <v>41061</v>
      </c>
      <c r="B81" s="40">
        <v>73.481831973248461</v>
      </c>
      <c r="C81" s="40">
        <v>65.01727092232349</v>
      </c>
      <c r="D81" s="40">
        <v>81.303565325819136</v>
      </c>
      <c r="E81" s="40">
        <v>84.983303737220623</v>
      </c>
      <c r="F81" s="40">
        <v>81.164822160328711</v>
      </c>
      <c r="G81" s="40">
        <v>64.771708649414663</v>
      </c>
      <c r="I81" s="42"/>
      <c r="J81" s="42"/>
      <c r="K81" s="42"/>
      <c r="L81" s="42"/>
      <c r="M81" s="42"/>
      <c r="N81" s="42"/>
    </row>
    <row r="82" spans="1:14" ht="16.5" customHeight="1" x14ac:dyDescent="0.2">
      <c r="A82" s="41">
        <v>41091</v>
      </c>
      <c r="B82" s="40">
        <v>73.657375156351875</v>
      </c>
      <c r="C82" s="40">
        <v>64.599311000953335</v>
      </c>
      <c r="D82" s="40">
        <v>81.808392698124592</v>
      </c>
      <c r="E82" s="40">
        <v>85.357471698480524</v>
      </c>
      <c r="F82" s="40">
        <v>81.621557012262187</v>
      </c>
      <c r="G82" s="40">
        <v>65.452310347634295</v>
      </c>
      <c r="I82" s="42"/>
      <c r="J82" s="42"/>
      <c r="K82" s="42"/>
      <c r="L82" s="42"/>
      <c r="M82" s="42"/>
      <c r="N82" s="42"/>
    </row>
    <row r="83" spans="1:14" ht="16.5" customHeight="1" x14ac:dyDescent="0.2">
      <c r="A83" s="41">
        <v>41122</v>
      </c>
      <c r="B83" s="40">
        <v>73.628068136070524</v>
      </c>
      <c r="C83" s="40">
        <v>65.369060426788977</v>
      </c>
      <c r="D83" s="40">
        <v>81.030739559376769</v>
      </c>
      <c r="E83" s="40">
        <v>84.38332284233087</v>
      </c>
      <c r="F83" s="40">
        <v>82.058693888207841</v>
      </c>
      <c r="G83" s="40">
        <v>65.782785832658163</v>
      </c>
      <c r="I83" s="42"/>
      <c r="J83" s="42"/>
      <c r="K83" s="42"/>
      <c r="L83" s="42"/>
      <c r="M83" s="42"/>
      <c r="N83" s="42"/>
    </row>
    <row r="84" spans="1:14" ht="16.5" customHeight="1" x14ac:dyDescent="0.2">
      <c r="A84" s="41">
        <v>41153</v>
      </c>
      <c r="B84" s="40">
        <v>73.626976105330783</v>
      </c>
      <c r="C84" s="40">
        <v>62.794393553532238</v>
      </c>
      <c r="D84" s="40">
        <v>81.207084735187223</v>
      </c>
      <c r="E84" s="40">
        <v>83.544707902560788</v>
      </c>
      <c r="F84" s="40">
        <v>81.133008317374916</v>
      </c>
      <c r="G84" s="40">
        <v>65.887536551208996</v>
      </c>
      <c r="I84" s="42"/>
      <c r="J84" s="42"/>
      <c r="K84" s="42"/>
      <c r="L84" s="42"/>
      <c r="M84" s="42"/>
      <c r="N84" s="42"/>
    </row>
    <row r="85" spans="1:14" ht="16.5" customHeight="1" x14ac:dyDescent="0.2">
      <c r="A85" s="41">
        <v>41183</v>
      </c>
      <c r="B85" s="40">
        <v>74.333239433882099</v>
      </c>
      <c r="C85" s="40">
        <v>65.26731332565771</v>
      </c>
      <c r="D85" s="40">
        <v>81.63616601233629</v>
      </c>
      <c r="E85" s="40">
        <v>84.164985860149145</v>
      </c>
      <c r="F85" s="40">
        <v>80.644134383874032</v>
      </c>
      <c r="G85" s="40">
        <v>66.271681684598519</v>
      </c>
      <c r="I85" s="42"/>
      <c r="J85" s="42"/>
      <c r="K85" s="42"/>
      <c r="L85" s="42"/>
      <c r="M85" s="42"/>
      <c r="N85" s="42"/>
    </row>
    <row r="86" spans="1:14" ht="16.5" customHeight="1" x14ac:dyDescent="0.2">
      <c r="A86" s="41">
        <v>41214</v>
      </c>
      <c r="B86" s="40">
        <v>74.530875695985173</v>
      </c>
      <c r="C86" s="40">
        <v>65.585687935995693</v>
      </c>
      <c r="D86" s="40">
        <v>81.469412895391386</v>
      </c>
      <c r="E86" s="40">
        <v>85.097618666885523</v>
      </c>
      <c r="F86" s="40">
        <v>81.292018048465692</v>
      </c>
      <c r="G86" s="40">
        <v>68.281187270196597</v>
      </c>
      <c r="I86" s="42"/>
      <c r="J86" s="42"/>
      <c r="K86" s="42"/>
      <c r="L86" s="42"/>
      <c r="M86" s="42"/>
      <c r="N86" s="42"/>
    </row>
    <row r="87" spans="1:14" ht="16.5" customHeight="1" x14ac:dyDescent="0.2">
      <c r="A87" s="41">
        <v>41244</v>
      </c>
      <c r="B87" s="40">
        <v>74.599146803230298</v>
      </c>
      <c r="C87" s="40">
        <v>64.891307094087182</v>
      </c>
      <c r="D87" s="40">
        <v>80.252013081255242</v>
      </c>
      <c r="E87" s="40">
        <v>90.917068992354331</v>
      </c>
      <c r="F87" s="40">
        <v>80.369205348091569</v>
      </c>
      <c r="G87" s="40">
        <v>67.535640598954345</v>
      </c>
      <c r="I87" s="42"/>
      <c r="J87" s="42"/>
      <c r="K87" s="42"/>
      <c r="L87" s="42"/>
      <c r="M87" s="42"/>
      <c r="N87" s="42"/>
    </row>
    <row r="88" spans="1:14" ht="16.5" customHeight="1" x14ac:dyDescent="0.2">
      <c r="A88" s="41">
        <v>41275</v>
      </c>
      <c r="B88" s="40">
        <v>74.582806225000979</v>
      </c>
      <c r="C88" s="40">
        <v>64.94870287434442</v>
      </c>
      <c r="D88" s="40">
        <v>81.14857399130176</v>
      </c>
      <c r="E88" s="40">
        <v>86.611528239756169</v>
      </c>
      <c r="F88" s="40">
        <v>82.184612312220622</v>
      </c>
      <c r="G88" s="40">
        <v>67.772151164713151</v>
      </c>
      <c r="I88" s="42"/>
      <c r="J88" s="42"/>
      <c r="K88" s="42"/>
      <c r="L88" s="42"/>
      <c r="M88" s="42"/>
      <c r="N88" s="42"/>
    </row>
    <row r="89" spans="1:14" ht="16.5" customHeight="1" x14ac:dyDescent="0.2">
      <c r="A89" s="41">
        <v>41306</v>
      </c>
      <c r="B89" s="40">
        <v>75.02075802600487</v>
      </c>
      <c r="C89" s="40">
        <v>67.157685002140894</v>
      </c>
      <c r="D89" s="40">
        <v>80.495727593460344</v>
      </c>
      <c r="E89" s="40">
        <v>83.550979637167075</v>
      </c>
      <c r="F89" s="40">
        <v>82.237757990371335</v>
      </c>
      <c r="G89" s="40">
        <v>68.241128436435233</v>
      </c>
      <c r="I89" s="42"/>
      <c r="J89" s="42"/>
      <c r="K89" s="42"/>
      <c r="L89" s="42"/>
      <c r="M89" s="42"/>
      <c r="N89" s="42"/>
    </row>
    <row r="90" spans="1:14" ht="16.5" customHeight="1" x14ac:dyDescent="0.2">
      <c r="A90" s="41">
        <v>41334</v>
      </c>
      <c r="B90" s="40">
        <v>75.030927933781854</v>
      </c>
      <c r="C90" s="40">
        <v>64.598944847713241</v>
      </c>
      <c r="D90" s="40">
        <v>81.187301961608497</v>
      </c>
      <c r="E90" s="40">
        <v>85.55330785321182</v>
      </c>
      <c r="F90" s="40">
        <v>82.146432042900798</v>
      </c>
      <c r="G90" s="40">
        <v>68.678654617387707</v>
      </c>
      <c r="I90" s="42"/>
      <c r="J90" s="42"/>
      <c r="K90" s="42"/>
      <c r="L90" s="42"/>
      <c r="M90" s="42"/>
      <c r="N90" s="42"/>
    </row>
    <row r="91" spans="1:14" ht="16.5" customHeight="1" x14ac:dyDescent="0.2">
      <c r="A91" s="41">
        <v>41365</v>
      </c>
      <c r="B91" s="40">
        <v>74.907177593021089</v>
      </c>
      <c r="C91" s="40">
        <v>65.13164182178879</v>
      </c>
      <c r="D91" s="40">
        <v>82.316774322232902</v>
      </c>
      <c r="E91" s="40">
        <v>85.294463776040715</v>
      </c>
      <c r="F91" s="40">
        <v>81.242057818166643</v>
      </c>
      <c r="G91" s="40">
        <v>67.851499290556347</v>
      </c>
      <c r="I91" s="42"/>
      <c r="J91" s="42"/>
      <c r="K91" s="42"/>
      <c r="L91" s="42"/>
      <c r="M91" s="42"/>
      <c r="N91" s="42"/>
    </row>
    <row r="92" spans="1:14" ht="16.5" customHeight="1" x14ac:dyDescent="0.2">
      <c r="A92" s="41">
        <v>41395</v>
      </c>
      <c r="B92" s="40">
        <v>74.799102984846826</v>
      </c>
      <c r="C92" s="40">
        <v>65.223010775434716</v>
      </c>
      <c r="D92" s="40">
        <v>79.710517378211321</v>
      </c>
      <c r="E92" s="40">
        <v>85.660070514822621</v>
      </c>
      <c r="F92" s="40">
        <v>82.600978351773477</v>
      </c>
      <c r="G92" s="40">
        <v>67.589113427851316</v>
      </c>
      <c r="I92" s="42"/>
      <c r="J92" s="42"/>
      <c r="K92" s="42"/>
      <c r="L92" s="42"/>
      <c r="M92" s="42"/>
      <c r="N92" s="42"/>
    </row>
    <row r="93" spans="1:14" ht="16.5" customHeight="1" x14ac:dyDescent="0.2">
      <c r="A93" s="41">
        <v>41426</v>
      </c>
      <c r="B93" s="40">
        <v>76.094156389494003</v>
      </c>
      <c r="C93" s="40">
        <v>66.291922420234911</v>
      </c>
      <c r="D93" s="40">
        <v>80.826891171652264</v>
      </c>
      <c r="E93" s="40">
        <v>84.158543537629072</v>
      </c>
      <c r="F93" s="40">
        <v>81.846148316632977</v>
      </c>
      <c r="G93" s="40">
        <v>70.093562443825775</v>
      </c>
      <c r="I93" s="42"/>
      <c r="J93" s="42"/>
      <c r="K93" s="42"/>
      <c r="L93" s="42"/>
      <c r="M93" s="42"/>
      <c r="N93" s="42"/>
    </row>
    <row r="94" spans="1:14" ht="16.5" customHeight="1" x14ac:dyDescent="0.2">
      <c r="A94" s="41">
        <v>41456</v>
      </c>
      <c r="B94" s="40">
        <v>75.362822017478948</v>
      </c>
      <c r="C94" s="40">
        <v>66.787099177668608</v>
      </c>
      <c r="D94" s="40">
        <v>81.368410498423174</v>
      </c>
      <c r="E94" s="40">
        <v>82.979997100014316</v>
      </c>
      <c r="F94" s="40">
        <v>81.048823325761376</v>
      </c>
      <c r="G94" s="40">
        <v>69.599021115448707</v>
      </c>
      <c r="I94" s="42"/>
      <c r="J94" s="42"/>
      <c r="K94" s="42"/>
      <c r="L94" s="42"/>
      <c r="M94" s="42"/>
      <c r="N94" s="42"/>
    </row>
    <row r="95" spans="1:14" ht="16.5" customHeight="1" x14ac:dyDescent="0.2">
      <c r="A95" s="41">
        <v>41487</v>
      </c>
      <c r="B95" s="40">
        <v>75.483975191109295</v>
      </c>
      <c r="C95" s="40">
        <v>66.314746497006695</v>
      </c>
      <c r="D95" s="40">
        <v>81.105009182782013</v>
      </c>
      <c r="E95" s="40">
        <v>83.208354086603165</v>
      </c>
      <c r="F95" s="40">
        <v>81.284338322318789</v>
      </c>
      <c r="G95" s="40">
        <v>69.934737548607401</v>
      </c>
      <c r="I95" s="42"/>
      <c r="J95" s="42"/>
      <c r="K95" s="42"/>
      <c r="L95" s="42"/>
      <c r="M95" s="42"/>
      <c r="N95" s="42"/>
    </row>
    <row r="96" spans="1:14" ht="16.5" customHeight="1" x14ac:dyDescent="0.2">
      <c r="A96" s="41">
        <v>41518</v>
      </c>
      <c r="B96" s="40">
        <v>75.226735535269597</v>
      </c>
      <c r="C96" s="40">
        <v>64.652127269522779</v>
      </c>
      <c r="D96" s="40">
        <v>80.413933552132804</v>
      </c>
      <c r="E96" s="40">
        <v>82.757794352592924</v>
      </c>
      <c r="F96" s="40">
        <v>82.678612842872269</v>
      </c>
      <c r="G96" s="40">
        <v>68.547002371562414</v>
      </c>
      <c r="I96" s="42"/>
      <c r="J96" s="42"/>
      <c r="K96" s="42"/>
      <c r="L96" s="42"/>
      <c r="M96" s="42"/>
      <c r="N96" s="42"/>
    </row>
    <row r="97" spans="1:14" ht="16.5" customHeight="1" x14ac:dyDescent="0.2">
      <c r="A97" s="41">
        <v>41548</v>
      </c>
      <c r="B97" s="40">
        <v>77.055026207674572</v>
      </c>
      <c r="C97" s="40">
        <v>66.357975144544895</v>
      </c>
      <c r="D97" s="40">
        <v>81.546930980768963</v>
      </c>
      <c r="E97" s="40">
        <v>85.840642388989622</v>
      </c>
      <c r="F97" s="40">
        <v>82.335562909154064</v>
      </c>
      <c r="G97" s="40">
        <v>70.934124939727312</v>
      </c>
      <c r="I97" s="42"/>
      <c r="J97" s="42"/>
      <c r="K97" s="42"/>
      <c r="L97" s="42"/>
      <c r="M97" s="42"/>
      <c r="N97" s="42"/>
    </row>
    <row r="98" spans="1:14" ht="16.5" customHeight="1" x14ac:dyDescent="0.2">
      <c r="A98" s="41">
        <v>41579</v>
      </c>
      <c r="B98" s="40">
        <v>75.041769434049371</v>
      </c>
      <c r="C98" s="40">
        <v>65.799211814482945</v>
      </c>
      <c r="D98" s="40">
        <v>79.521759073149141</v>
      </c>
      <c r="E98" s="40">
        <v>84.369664558029598</v>
      </c>
      <c r="F98" s="40">
        <v>81.463335134916022</v>
      </c>
      <c r="G98" s="40">
        <v>70.083931180092776</v>
      </c>
      <c r="I98" s="42"/>
      <c r="J98" s="42"/>
      <c r="K98" s="42"/>
      <c r="L98" s="42"/>
      <c r="M98" s="42"/>
      <c r="N98" s="42"/>
    </row>
    <row r="99" spans="1:14" ht="16.5" customHeight="1" x14ac:dyDescent="0.2">
      <c r="A99" s="41">
        <v>41609</v>
      </c>
      <c r="B99" s="40">
        <v>76.264419289178832</v>
      </c>
      <c r="C99" s="40">
        <v>67.317128898748507</v>
      </c>
      <c r="D99" s="40">
        <v>79.648726412444148</v>
      </c>
      <c r="E99" s="40">
        <v>85.871528357738129</v>
      </c>
      <c r="F99" s="40">
        <v>82.337323618012405</v>
      </c>
      <c r="G99" s="40">
        <v>70.802138537219548</v>
      </c>
      <c r="I99" s="42"/>
      <c r="J99" s="42"/>
      <c r="K99" s="42"/>
      <c r="L99" s="42"/>
      <c r="M99" s="42"/>
      <c r="N99" s="42"/>
    </row>
    <row r="100" spans="1:14" ht="16.5" customHeight="1" x14ac:dyDescent="0.2">
      <c r="A100" s="41">
        <v>41640</v>
      </c>
      <c r="B100" s="40">
        <v>76.700871620678711</v>
      </c>
      <c r="C100" s="40">
        <v>66.667147552959889</v>
      </c>
      <c r="D100" s="40">
        <v>80.367619277019912</v>
      </c>
      <c r="E100" s="40">
        <v>84.457352729092179</v>
      </c>
      <c r="F100" s="40">
        <v>82.983982519934315</v>
      </c>
      <c r="G100" s="40">
        <v>72.026193186220766</v>
      </c>
      <c r="I100" s="42"/>
      <c r="J100" s="42"/>
      <c r="K100" s="42"/>
      <c r="L100" s="42"/>
      <c r="M100" s="42"/>
      <c r="N100" s="42"/>
    </row>
    <row r="101" spans="1:14" ht="16.5" customHeight="1" x14ac:dyDescent="0.2">
      <c r="A101" s="41">
        <v>41671</v>
      </c>
      <c r="B101" s="40">
        <v>76.487538470437585</v>
      </c>
      <c r="C101" s="40">
        <v>66.58046065135072</v>
      </c>
      <c r="D101" s="40">
        <v>81.196694791716567</v>
      </c>
      <c r="E101" s="40">
        <v>85.806038580698413</v>
      </c>
      <c r="F101" s="40">
        <v>83.576554592337104</v>
      </c>
      <c r="G101" s="40">
        <v>70.614370222755142</v>
      </c>
      <c r="I101" s="42"/>
      <c r="J101" s="42"/>
      <c r="K101" s="42"/>
      <c r="L101" s="42"/>
      <c r="M101" s="42"/>
      <c r="N101" s="42"/>
    </row>
    <row r="102" spans="1:14" ht="16.5" customHeight="1" x14ac:dyDescent="0.2">
      <c r="A102" s="41">
        <v>41699</v>
      </c>
      <c r="B102" s="40">
        <v>75.898257449163424</v>
      </c>
      <c r="C102" s="40">
        <v>67.168868252948016</v>
      </c>
      <c r="D102" s="40">
        <v>80.086188401648315</v>
      </c>
      <c r="E102" s="40">
        <v>85.972187886388753</v>
      </c>
      <c r="F102" s="40">
        <v>81.490300763811518</v>
      </c>
      <c r="G102" s="40">
        <v>70.218454503845408</v>
      </c>
      <c r="I102" s="42"/>
      <c r="J102" s="42"/>
      <c r="K102" s="42"/>
      <c r="L102" s="42"/>
      <c r="M102" s="42"/>
      <c r="N102" s="42"/>
    </row>
    <row r="103" spans="1:14" ht="16.5" customHeight="1" x14ac:dyDescent="0.2">
      <c r="A103" s="41">
        <v>41730</v>
      </c>
      <c r="B103" s="40">
        <v>77.300778917198826</v>
      </c>
      <c r="C103" s="40">
        <v>67.432498435162643</v>
      </c>
      <c r="D103" s="40">
        <v>82.36888332024624</v>
      </c>
      <c r="E103" s="40">
        <v>85.432113314470953</v>
      </c>
      <c r="F103" s="40">
        <v>82.747419699775108</v>
      </c>
      <c r="G103" s="40">
        <v>71.860036039064397</v>
      </c>
      <c r="I103" s="42"/>
      <c r="J103" s="42"/>
      <c r="K103" s="42"/>
      <c r="L103" s="42"/>
      <c r="M103" s="42"/>
      <c r="N103" s="42"/>
    </row>
    <row r="104" spans="1:14" ht="16.5" customHeight="1" x14ac:dyDescent="0.2">
      <c r="A104" s="41">
        <v>41760</v>
      </c>
      <c r="B104" s="40">
        <v>77.597783570543285</v>
      </c>
      <c r="C104" s="40">
        <v>67.608173062932451</v>
      </c>
      <c r="D104" s="40">
        <v>82.322425378379336</v>
      </c>
      <c r="E104" s="40">
        <v>87.246132186567309</v>
      </c>
      <c r="F104" s="40">
        <v>82.723273978765306</v>
      </c>
      <c r="G104" s="40">
        <v>72.029340157831328</v>
      </c>
      <c r="I104" s="42"/>
      <c r="J104" s="42"/>
      <c r="K104" s="42"/>
      <c r="L104" s="42"/>
      <c r="M104" s="42"/>
      <c r="N104" s="42"/>
    </row>
    <row r="105" spans="1:14" ht="16.5" customHeight="1" x14ac:dyDescent="0.2">
      <c r="A105" s="41">
        <v>41791</v>
      </c>
      <c r="B105" s="40">
        <v>77.365701470626888</v>
      </c>
      <c r="C105" s="40">
        <v>64.678250280778244</v>
      </c>
      <c r="D105" s="40">
        <v>82.790313046280801</v>
      </c>
      <c r="E105" s="40">
        <v>86.22448036110265</v>
      </c>
      <c r="F105" s="40">
        <v>83.707579324644982</v>
      </c>
      <c r="G105" s="40">
        <v>71.875055736037879</v>
      </c>
      <c r="I105" s="42"/>
      <c r="J105" s="42"/>
      <c r="K105" s="42"/>
      <c r="L105" s="42"/>
      <c r="M105" s="42"/>
      <c r="N105" s="42"/>
    </row>
    <row r="106" spans="1:14" ht="16.5" customHeight="1" x14ac:dyDescent="0.2">
      <c r="A106" s="41">
        <v>41821</v>
      </c>
      <c r="B106" s="40">
        <v>76.583678601973872</v>
      </c>
      <c r="C106" s="40">
        <v>65.099517439262854</v>
      </c>
      <c r="D106" s="40">
        <v>80.049378403135577</v>
      </c>
      <c r="E106" s="40">
        <v>85.193383176320921</v>
      </c>
      <c r="F106" s="40">
        <v>82.730736177121017</v>
      </c>
      <c r="G106" s="40">
        <v>72.066507304435135</v>
      </c>
      <c r="I106" s="42"/>
      <c r="J106" s="42"/>
      <c r="K106" s="42"/>
      <c r="L106" s="42"/>
      <c r="M106" s="42"/>
      <c r="N106" s="42"/>
    </row>
    <row r="107" spans="1:14" ht="16.5" customHeight="1" x14ac:dyDescent="0.2">
      <c r="A107" s="41">
        <v>41852</v>
      </c>
      <c r="B107" s="40">
        <v>77.820297498399327</v>
      </c>
      <c r="C107" s="40">
        <v>67.001408590268355</v>
      </c>
      <c r="D107" s="40">
        <v>81.731453668701903</v>
      </c>
      <c r="E107" s="40">
        <v>88.270371990263115</v>
      </c>
      <c r="F107" s="40">
        <v>82.500627947778099</v>
      </c>
      <c r="G107" s="40">
        <v>73.095635138288401</v>
      </c>
      <c r="I107" s="42"/>
      <c r="J107" s="42"/>
      <c r="K107" s="42"/>
      <c r="L107" s="42"/>
      <c r="M107" s="42"/>
      <c r="N107" s="42"/>
    </row>
    <row r="108" spans="1:14" ht="16.5" customHeight="1" x14ac:dyDescent="0.2">
      <c r="A108" s="41">
        <v>41883</v>
      </c>
      <c r="B108" s="40">
        <v>78.945321305072625</v>
      </c>
      <c r="C108" s="40">
        <v>66.646423641625603</v>
      </c>
      <c r="D108" s="40">
        <v>82.244754471641144</v>
      </c>
      <c r="E108" s="40">
        <v>87.916661959568216</v>
      </c>
      <c r="F108" s="40">
        <v>82.985950089660179</v>
      </c>
      <c r="G108" s="40">
        <v>74.580908835163669</v>
      </c>
      <c r="I108" s="42"/>
      <c r="J108" s="42"/>
      <c r="K108" s="42"/>
      <c r="L108" s="42"/>
      <c r="M108" s="42"/>
      <c r="N108" s="42"/>
    </row>
    <row r="109" spans="1:14" ht="16.5" customHeight="1" x14ac:dyDescent="0.2">
      <c r="A109" s="41">
        <v>41913</v>
      </c>
      <c r="B109" s="40">
        <v>77.618833306511263</v>
      </c>
      <c r="C109" s="40">
        <v>68.049887470001934</v>
      </c>
      <c r="D109" s="40">
        <v>79.534506431597222</v>
      </c>
      <c r="E109" s="40">
        <v>86.951049166948607</v>
      </c>
      <c r="F109" s="40">
        <v>81.87840342722366</v>
      </c>
      <c r="G109" s="40">
        <v>73.190342199898311</v>
      </c>
      <c r="I109" s="42"/>
      <c r="J109" s="42"/>
      <c r="K109" s="42"/>
      <c r="L109" s="42"/>
      <c r="M109" s="42"/>
      <c r="N109" s="42"/>
    </row>
    <row r="110" spans="1:14" ht="16.5" customHeight="1" x14ac:dyDescent="0.2">
      <c r="A110" s="41">
        <v>41944</v>
      </c>
      <c r="B110" s="40">
        <v>78.954520686989298</v>
      </c>
      <c r="C110" s="40">
        <v>68.1764334337214</v>
      </c>
      <c r="D110" s="40">
        <v>84.076376733044071</v>
      </c>
      <c r="E110" s="40">
        <v>89.477947807352521</v>
      </c>
      <c r="F110" s="40">
        <v>85.724459639061479</v>
      </c>
      <c r="G110" s="40">
        <v>73.362204112081074</v>
      </c>
      <c r="I110" s="42"/>
      <c r="J110" s="42"/>
      <c r="K110" s="42"/>
      <c r="L110" s="42"/>
      <c r="M110" s="42"/>
      <c r="N110" s="42"/>
    </row>
    <row r="111" spans="1:14" ht="16.5" customHeight="1" x14ac:dyDescent="0.2">
      <c r="A111" s="41">
        <v>41974</v>
      </c>
      <c r="B111" s="40">
        <v>79.231986432919243</v>
      </c>
      <c r="C111" s="40">
        <v>68.852688066601857</v>
      </c>
      <c r="D111" s="40">
        <v>84.267531054608753</v>
      </c>
      <c r="E111" s="40">
        <v>86.785093943985444</v>
      </c>
      <c r="F111" s="40">
        <v>84.962468993427507</v>
      </c>
      <c r="G111" s="40">
        <v>74.345285084545836</v>
      </c>
      <c r="I111" s="42"/>
      <c r="J111" s="42"/>
      <c r="K111" s="42"/>
      <c r="L111" s="42"/>
      <c r="M111" s="42"/>
      <c r="N111" s="42"/>
    </row>
    <row r="112" spans="1:14" ht="16.5" customHeight="1" x14ac:dyDescent="0.2">
      <c r="A112" s="41">
        <v>42005</v>
      </c>
      <c r="B112" s="40">
        <v>79.720337645883944</v>
      </c>
      <c r="C112" s="40">
        <v>68.16436297775212</v>
      </c>
      <c r="D112" s="40">
        <v>84.474584022103912</v>
      </c>
      <c r="E112" s="40">
        <v>87.558102757372978</v>
      </c>
      <c r="F112" s="40">
        <v>84.985098868041803</v>
      </c>
      <c r="G112" s="40">
        <v>75.552300557957381</v>
      </c>
      <c r="I112" s="42"/>
      <c r="J112" s="42"/>
      <c r="K112" s="42"/>
      <c r="L112" s="42"/>
      <c r="M112" s="42"/>
      <c r="N112" s="42"/>
    </row>
    <row r="113" spans="1:14" ht="16.5" customHeight="1" x14ac:dyDescent="0.2">
      <c r="A113" s="41">
        <v>42036</v>
      </c>
      <c r="B113" s="40">
        <v>80.311338333344182</v>
      </c>
      <c r="C113" s="40">
        <v>69.875366774170601</v>
      </c>
      <c r="D113" s="40">
        <v>84.396700895808067</v>
      </c>
      <c r="E113" s="40">
        <v>89.782426299831442</v>
      </c>
      <c r="F113" s="40">
        <v>86.302417424622831</v>
      </c>
      <c r="G113" s="40">
        <v>74.606722353120418</v>
      </c>
      <c r="I113" s="42"/>
      <c r="J113" s="42"/>
      <c r="K113" s="42"/>
      <c r="L113" s="42"/>
      <c r="M113" s="42"/>
      <c r="N113" s="42"/>
    </row>
    <row r="114" spans="1:14" ht="16.5" customHeight="1" x14ac:dyDescent="0.2">
      <c r="A114" s="41">
        <v>42064</v>
      </c>
      <c r="B114" s="40">
        <v>81.231960612693072</v>
      </c>
      <c r="C114" s="40">
        <v>70.605319670911143</v>
      </c>
      <c r="D114" s="40">
        <v>84.181111552397695</v>
      </c>
      <c r="E114" s="40">
        <v>91.613253212454609</v>
      </c>
      <c r="F114" s="40">
        <v>86.809208597211622</v>
      </c>
      <c r="G114" s="40">
        <v>76.505698782403655</v>
      </c>
      <c r="I114" s="42"/>
      <c r="J114" s="42"/>
      <c r="K114" s="42"/>
      <c r="L114" s="42"/>
      <c r="M114" s="42"/>
      <c r="N114" s="42"/>
    </row>
    <row r="115" spans="1:14" ht="16.5" customHeight="1" x14ac:dyDescent="0.2">
      <c r="A115" s="41">
        <v>42095</v>
      </c>
      <c r="B115" s="40">
        <v>81.32159023010891</v>
      </c>
      <c r="C115" s="40">
        <v>70.689582598976813</v>
      </c>
      <c r="D115" s="40">
        <v>83.899752291477242</v>
      </c>
      <c r="E115" s="40">
        <v>88.820114036961201</v>
      </c>
      <c r="F115" s="40">
        <v>86.95943666904445</v>
      </c>
      <c r="G115" s="40">
        <v>77.167550378529839</v>
      </c>
      <c r="I115" s="42"/>
      <c r="J115" s="42"/>
      <c r="K115" s="42"/>
      <c r="L115" s="42"/>
      <c r="M115" s="42"/>
      <c r="N115" s="42"/>
    </row>
    <row r="116" spans="1:14" ht="16.5" customHeight="1" x14ac:dyDescent="0.2">
      <c r="A116" s="41">
        <v>42125</v>
      </c>
      <c r="B116" s="40">
        <v>81.914416183581778</v>
      </c>
      <c r="C116" s="40">
        <v>71.878833689090683</v>
      </c>
      <c r="D116" s="40">
        <v>85.933416393184615</v>
      </c>
      <c r="E116" s="40">
        <v>89.730222906682982</v>
      </c>
      <c r="F116" s="40">
        <v>86.436315582205822</v>
      </c>
      <c r="G116" s="40">
        <v>77.538775326833175</v>
      </c>
      <c r="I116" s="42"/>
      <c r="J116" s="42"/>
      <c r="K116" s="42"/>
      <c r="L116" s="42"/>
      <c r="M116" s="42"/>
      <c r="N116" s="42"/>
    </row>
    <row r="117" spans="1:14" ht="16.5" customHeight="1" x14ac:dyDescent="0.2">
      <c r="A117" s="41">
        <v>42156</v>
      </c>
      <c r="B117" s="40">
        <v>81.619355158801952</v>
      </c>
      <c r="C117" s="40">
        <v>71.51895077570579</v>
      </c>
      <c r="D117" s="40">
        <v>84.131951947725952</v>
      </c>
      <c r="E117" s="40">
        <v>89.792164253079918</v>
      </c>
      <c r="F117" s="40">
        <v>84.30434768849851</v>
      </c>
      <c r="G117" s="40">
        <v>78.034429587398492</v>
      </c>
      <c r="I117" s="42"/>
      <c r="J117" s="42"/>
      <c r="K117" s="42"/>
      <c r="L117" s="42"/>
      <c r="M117" s="42"/>
      <c r="N117" s="42"/>
    </row>
    <row r="118" spans="1:14" ht="16.5" customHeight="1" x14ac:dyDescent="0.2">
      <c r="A118" s="41">
        <v>42186</v>
      </c>
      <c r="B118" s="40">
        <v>81.791053875359111</v>
      </c>
      <c r="C118" s="40">
        <v>71.171267042903878</v>
      </c>
      <c r="D118" s="40">
        <v>84.791167911652792</v>
      </c>
      <c r="E118" s="40">
        <v>88.924865999254408</v>
      </c>
      <c r="F118" s="40">
        <v>86.140630505306945</v>
      </c>
      <c r="G118" s="40">
        <v>78.575997942709535</v>
      </c>
      <c r="I118" s="42"/>
      <c r="J118" s="42"/>
      <c r="K118" s="42"/>
      <c r="L118" s="42"/>
      <c r="M118" s="42"/>
      <c r="N118" s="42"/>
    </row>
    <row r="119" spans="1:14" ht="16.5" customHeight="1" x14ac:dyDescent="0.2">
      <c r="A119" s="41">
        <v>42217</v>
      </c>
      <c r="B119" s="40">
        <v>82.280145653079416</v>
      </c>
      <c r="C119" s="40">
        <v>71.609981107307078</v>
      </c>
      <c r="D119" s="40">
        <v>86.024884522166047</v>
      </c>
      <c r="E119" s="40">
        <v>89.630369799939444</v>
      </c>
      <c r="F119" s="40">
        <v>87.218463505432069</v>
      </c>
      <c r="G119" s="40">
        <v>78.627441691443281</v>
      </c>
      <c r="I119" s="42"/>
      <c r="J119" s="42"/>
      <c r="K119" s="42"/>
      <c r="L119" s="42"/>
      <c r="M119" s="42"/>
      <c r="N119" s="42"/>
    </row>
    <row r="120" spans="1:14" ht="16.5" customHeight="1" x14ac:dyDescent="0.2">
      <c r="A120" s="41">
        <v>42248</v>
      </c>
      <c r="B120" s="40">
        <v>82.342370273400206</v>
      </c>
      <c r="C120" s="40">
        <v>71.691637622402908</v>
      </c>
      <c r="D120" s="40">
        <v>84.546007123046707</v>
      </c>
      <c r="E120" s="40">
        <v>91.145821552134677</v>
      </c>
      <c r="F120" s="40">
        <v>85.4956945328491</v>
      </c>
      <c r="G120" s="40">
        <v>78.987803978378992</v>
      </c>
      <c r="I120" s="42"/>
      <c r="J120" s="42"/>
      <c r="K120" s="42"/>
      <c r="L120" s="42"/>
      <c r="M120" s="42"/>
      <c r="N120" s="42"/>
    </row>
    <row r="121" spans="1:14" ht="16.5" customHeight="1" x14ac:dyDescent="0.2">
      <c r="A121" s="41">
        <v>42278</v>
      </c>
      <c r="B121" s="40">
        <v>83.208108760334554</v>
      </c>
      <c r="C121" s="40">
        <v>71.37149742463788</v>
      </c>
      <c r="D121" s="40">
        <v>85.517246747130599</v>
      </c>
      <c r="E121" s="40">
        <v>92.556002838428384</v>
      </c>
      <c r="F121" s="40">
        <v>87.169679170505958</v>
      </c>
      <c r="G121" s="40">
        <v>79.622409884693297</v>
      </c>
      <c r="I121" s="42"/>
      <c r="J121" s="42"/>
      <c r="K121" s="42"/>
      <c r="L121" s="42"/>
      <c r="M121" s="42"/>
      <c r="N121" s="42"/>
    </row>
    <row r="122" spans="1:14" ht="16.5" customHeight="1" x14ac:dyDescent="0.2">
      <c r="A122" s="41">
        <v>42309</v>
      </c>
      <c r="B122" s="40">
        <v>83.113847970301293</v>
      </c>
      <c r="C122" s="40">
        <v>72.171680942513206</v>
      </c>
      <c r="D122" s="40">
        <v>84.596900080441557</v>
      </c>
      <c r="E122" s="40">
        <v>90.182809997980058</v>
      </c>
      <c r="F122" s="40">
        <v>87.702255896546902</v>
      </c>
      <c r="G122" s="40">
        <v>80.919730839452541</v>
      </c>
      <c r="I122" s="42"/>
      <c r="J122" s="42"/>
      <c r="K122" s="42"/>
      <c r="L122" s="42"/>
      <c r="M122" s="42"/>
      <c r="N122" s="42"/>
    </row>
    <row r="123" spans="1:14" ht="16.5" customHeight="1" x14ac:dyDescent="0.2">
      <c r="A123" s="41">
        <v>42339</v>
      </c>
      <c r="B123" s="40">
        <v>83.214097649453961</v>
      </c>
      <c r="C123" s="40">
        <v>72.431277537039023</v>
      </c>
      <c r="D123" s="40">
        <v>86.187498706131578</v>
      </c>
      <c r="E123" s="40">
        <v>88.051577443254843</v>
      </c>
      <c r="F123" s="40">
        <v>86.659702306927585</v>
      </c>
      <c r="G123" s="40">
        <v>80.53913352664388</v>
      </c>
      <c r="I123" s="42"/>
      <c r="J123" s="42"/>
      <c r="K123" s="42"/>
      <c r="L123" s="42"/>
      <c r="M123" s="42"/>
      <c r="N123" s="42"/>
    </row>
    <row r="124" spans="1:14" ht="16.5" customHeight="1" x14ac:dyDescent="0.2">
      <c r="A124" s="41">
        <v>42370</v>
      </c>
      <c r="B124" s="40">
        <v>83.971046066425103</v>
      </c>
      <c r="C124" s="40">
        <v>72.821234659050944</v>
      </c>
      <c r="D124" s="40">
        <v>85.663906278755263</v>
      </c>
      <c r="E124" s="40">
        <v>94.521071680347276</v>
      </c>
      <c r="F124" s="40">
        <v>87.852470937087872</v>
      </c>
      <c r="G124" s="40">
        <v>81.111501391659573</v>
      </c>
      <c r="I124" s="42"/>
      <c r="J124" s="42"/>
      <c r="K124" s="42"/>
      <c r="L124" s="42"/>
      <c r="M124" s="42"/>
      <c r="N124" s="42"/>
    </row>
    <row r="125" spans="1:14" ht="16.5" customHeight="1" x14ac:dyDescent="0.2">
      <c r="A125" s="41">
        <v>42401</v>
      </c>
      <c r="B125" s="40">
        <v>83.752208214152972</v>
      </c>
      <c r="C125" s="40">
        <v>71.711573196767702</v>
      </c>
      <c r="D125" s="40">
        <v>85.724912228179321</v>
      </c>
      <c r="E125" s="40">
        <v>89.512873862681744</v>
      </c>
      <c r="F125" s="40">
        <v>87.381901612231445</v>
      </c>
      <c r="G125" s="40">
        <v>81.921863494373838</v>
      </c>
      <c r="I125" s="42"/>
      <c r="J125" s="42"/>
      <c r="K125" s="42"/>
      <c r="L125" s="42"/>
      <c r="M125" s="42"/>
      <c r="N125" s="42"/>
    </row>
    <row r="126" spans="1:14" ht="16.5" customHeight="1" x14ac:dyDescent="0.2">
      <c r="A126" s="41">
        <v>42430</v>
      </c>
      <c r="B126" s="40">
        <v>84.172369843783585</v>
      </c>
      <c r="C126" s="40">
        <v>72.860260091331483</v>
      </c>
      <c r="D126" s="40">
        <v>86.261769567761789</v>
      </c>
      <c r="E126" s="40">
        <v>91.128554240652448</v>
      </c>
      <c r="F126" s="40">
        <v>87.807793641681968</v>
      </c>
      <c r="G126" s="40">
        <v>82.162084469199456</v>
      </c>
      <c r="I126" s="42"/>
      <c r="J126" s="42"/>
      <c r="K126" s="42"/>
      <c r="L126" s="42"/>
      <c r="M126" s="42"/>
      <c r="N126" s="42"/>
    </row>
    <row r="127" spans="1:14" ht="16.5" customHeight="1" x14ac:dyDescent="0.2">
      <c r="A127" s="41">
        <v>42461</v>
      </c>
      <c r="B127" s="40">
        <v>83.819557908018965</v>
      </c>
      <c r="C127" s="40">
        <v>72.37099972874276</v>
      </c>
      <c r="D127" s="40">
        <v>85.818134777602154</v>
      </c>
      <c r="E127" s="40">
        <v>91.082710457444222</v>
      </c>
      <c r="F127" s="40">
        <v>86.969054179226518</v>
      </c>
      <c r="G127" s="40">
        <v>81.330240332195075</v>
      </c>
      <c r="I127" s="42"/>
      <c r="J127" s="42"/>
      <c r="K127" s="42"/>
      <c r="L127" s="42"/>
      <c r="M127" s="42"/>
      <c r="N127" s="42"/>
    </row>
    <row r="128" spans="1:14" ht="16.5" customHeight="1" x14ac:dyDescent="0.2">
      <c r="A128" s="41">
        <v>42491</v>
      </c>
      <c r="B128" s="40">
        <v>84.455568535723373</v>
      </c>
      <c r="C128" s="40">
        <v>72.811791033043178</v>
      </c>
      <c r="D128" s="40">
        <v>87.24471525822841</v>
      </c>
      <c r="E128" s="40">
        <v>91.623381526468762</v>
      </c>
      <c r="F128" s="40">
        <v>87.780836039268522</v>
      </c>
      <c r="G128" s="40">
        <v>81.52279128018148</v>
      </c>
      <c r="I128" s="42"/>
      <c r="J128" s="42"/>
      <c r="K128" s="42"/>
      <c r="L128" s="42"/>
      <c r="M128" s="42"/>
      <c r="N128" s="42"/>
    </row>
    <row r="129" spans="1:14" ht="16.5" customHeight="1" x14ac:dyDescent="0.2">
      <c r="A129" s="41">
        <v>42522</v>
      </c>
      <c r="B129" s="40">
        <v>84.012842479596173</v>
      </c>
      <c r="C129" s="40">
        <v>72.999751221499935</v>
      </c>
      <c r="D129" s="40">
        <v>84.252224333447145</v>
      </c>
      <c r="E129" s="40">
        <v>92.863759995080414</v>
      </c>
      <c r="F129" s="40">
        <v>86.472850756470365</v>
      </c>
      <c r="G129" s="40">
        <v>81.546352991686732</v>
      </c>
      <c r="I129" s="42"/>
      <c r="J129" s="42"/>
      <c r="K129" s="42"/>
      <c r="L129" s="42"/>
      <c r="M129" s="42"/>
      <c r="N129" s="42"/>
    </row>
    <row r="130" spans="1:14" ht="16.5" customHeight="1" x14ac:dyDescent="0.2">
      <c r="A130" s="41">
        <v>42552</v>
      </c>
      <c r="B130" s="40">
        <v>85.284517699761722</v>
      </c>
      <c r="C130" s="40">
        <v>76.161470228664541</v>
      </c>
      <c r="D130" s="40">
        <v>86.693801380387214</v>
      </c>
      <c r="E130" s="40">
        <v>95.339170657046836</v>
      </c>
      <c r="F130" s="40">
        <v>89.328130148688629</v>
      </c>
      <c r="G130" s="40">
        <v>81.783565962463896</v>
      </c>
      <c r="I130" s="42"/>
      <c r="J130" s="42"/>
      <c r="K130" s="42"/>
      <c r="L130" s="42"/>
      <c r="M130" s="42"/>
      <c r="N130" s="42"/>
    </row>
    <row r="131" spans="1:14" ht="16.5" customHeight="1" x14ac:dyDescent="0.2">
      <c r="A131" s="41">
        <v>42583</v>
      </c>
      <c r="B131" s="40">
        <v>85.512021955455992</v>
      </c>
      <c r="C131" s="40">
        <v>75.16472018586667</v>
      </c>
      <c r="D131" s="40">
        <v>86.998812828477469</v>
      </c>
      <c r="E131" s="40">
        <v>94.290088312382352</v>
      </c>
      <c r="F131" s="40">
        <v>88.06685730651968</v>
      </c>
      <c r="G131" s="40">
        <v>82.694883591432571</v>
      </c>
      <c r="I131" s="42"/>
      <c r="J131" s="42"/>
      <c r="K131" s="42"/>
      <c r="L131" s="42"/>
      <c r="M131" s="42"/>
      <c r="N131" s="42"/>
    </row>
    <row r="132" spans="1:14" ht="16.5" customHeight="1" x14ac:dyDescent="0.2">
      <c r="A132" s="41">
        <v>42614</v>
      </c>
      <c r="B132" s="40">
        <v>85.688292001711858</v>
      </c>
      <c r="C132" s="40">
        <v>74.793321347686387</v>
      </c>
      <c r="D132" s="40">
        <v>88.534319558027761</v>
      </c>
      <c r="E132" s="40">
        <v>92.689508001739313</v>
      </c>
      <c r="F132" s="40">
        <v>88.661477059504563</v>
      </c>
      <c r="G132" s="40">
        <v>83.329059974988596</v>
      </c>
      <c r="I132" s="42"/>
      <c r="J132" s="42"/>
      <c r="K132" s="42"/>
      <c r="L132" s="42"/>
      <c r="M132" s="42"/>
      <c r="N132" s="42"/>
    </row>
    <row r="133" spans="1:14" ht="16.5" customHeight="1" x14ac:dyDescent="0.2">
      <c r="A133" s="41">
        <v>42644</v>
      </c>
      <c r="B133" s="40">
        <v>85.557938869631343</v>
      </c>
      <c r="C133" s="40">
        <v>75.691864430164046</v>
      </c>
      <c r="D133" s="40">
        <v>87.016256196649877</v>
      </c>
      <c r="E133" s="40">
        <v>92.717205985511754</v>
      </c>
      <c r="F133" s="40">
        <v>88.608034795449086</v>
      </c>
      <c r="G133" s="40">
        <v>83.118252944156382</v>
      </c>
      <c r="I133" s="42"/>
      <c r="J133" s="42"/>
      <c r="K133" s="42"/>
      <c r="L133" s="42"/>
      <c r="M133" s="42"/>
      <c r="N133" s="42"/>
    </row>
    <row r="134" spans="1:14" ht="16.5" customHeight="1" x14ac:dyDescent="0.2">
      <c r="A134" s="41">
        <v>42675</v>
      </c>
      <c r="B134" s="40">
        <v>86.034475465242537</v>
      </c>
      <c r="C134" s="40">
        <v>75.370529551657455</v>
      </c>
      <c r="D134" s="40">
        <v>87.686825553700501</v>
      </c>
      <c r="E134" s="40">
        <v>93.634003284201924</v>
      </c>
      <c r="F134" s="40">
        <v>89.467112096853683</v>
      </c>
      <c r="G134" s="40">
        <v>83.485099051330749</v>
      </c>
      <c r="I134" s="42"/>
      <c r="J134" s="42"/>
      <c r="K134" s="42"/>
      <c r="L134" s="42"/>
      <c r="M134" s="42"/>
      <c r="N134" s="42"/>
    </row>
    <row r="135" spans="1:14" ht="16.5" customHeight="1" x14ac:dyDescent="0.2">
      <c r="A135" s="41">
        <v>42705</v>
      </c>
      <c r="B135" s="40">
        <v>85.726411163403654</v>
      </c>
      <c r="C135" s="40">
        <v>75.301174605425373</v>
      </c>
      <c r="D135" s="40">
        <v>87.739627800924978</v>
      </c>
      <c r="E135" s="40">
        <v>94.300106162280443</v>
      </c>
      <c r="F135" s="40">
        <v>89.376364283275109</v>
      </c>
      <c r="G135" s="40">
        <v>82.981789186319247</v>
      </c>
      <c r="I135" s="42"/>
      <c r="J135" s="42"/>
      <c r="K135" s="42"/>
      <c r="L135" s="42"/>
      <c r="M135" s="42"/>
      <c r="N135" s="42"/>
    </row>
    <row r="136" spans="1:14" ht="16.5" customHeight="1" x14ac:dyDescent="0.2">
      <c r="A136" s="41">
        <v>42736</v>
      </c>
      <c r="B136" s="40">
        <v>85.366945298094237</v>
      </c>
      <c r="C136" s="40">
        <v>74.971737413739632</v>
      </c>
      <c r="D136" s="40">
        <v>86.266988720743441</v>
      </c>
      <c r="E136" s="40">
        <v>94.35107094337765</v>
      </c>
      <c r="F136" s="40">
        <v>87.976998522813716</v>
      </c>
      <c r="G136" s="40">
        <v>82.75145694708938</v>
      </c>
      <c r="I136" s="42"/>
      <c r="J136" s="42"/>
      <c r="K136" s="42"/>
      <c r="L136" s="42"/>
      <c r="M136" s="42"/>
      <c r="N136" s="42"/>
    </row>
    <row r="137" spans="1:14" ht="16.5" customHeight="1" x14ac:dyDescent="0.2">
      <c r="A137" s="41">
        <v>42767</v>
      </c>
      <c r="B137" s="40">
        <v>85.096789554683539</v>
      </c>
      <c r="C137" s="40">
        <v>73.570586450334389</v>
      </c>
      <c r="D137" s="40">
        <v>84.251271915872508</v>
      </c>
      <c r="E137" s="40">
        <v>96.971145626297044</v>
      </c>
      <c r="F137" s="40">
        <v>88.409546633491658</v>
      </c>
      <c r="G137" s="40">
        <v>83.210070416946706</v>
      </c>
      <c r="I137" s="42"/>
      <c r="J137" s="42"/>
      <c r="K137" s="42"/>
      <c r="L137" s="42"/>
      <c r="M137" s="42"/>
      <c r="N137" s="42"/>
    </row>
    <row r="138" spans="1:14" ht="16.5" customHeight="1" x14ac:dyDescent="0.2">
      <c r="A138" s="41">
        <v>42795</v>
      </c>
      <c r="B138" s="40">
        <v>87.318960870964503</v>
      </c>
      <c r="C138" s="40">
        <v>75.468759378903201</v>
      </c>
      <c r="D138" s="40">
        <v>87.564647784049598</v>
      </c>
      <c r="E138" s="40">
        <v>93.742791150300889</v>
      </c>
      <c r="F138" s="40">
        <v>89.246259907562617</v>
      </c>
      <c r="G138" s="40">
        <v>86.248476485015132</v>
      </c>
      <c r="I138" s="42"/>
      <c r="J138" s="42"/>
      <c r="K138" s="42"/>
      <c r="L138" s="42"/>
      <c r="M138" s="42"/>
      <c r="N138" s="42"/>
    </row>
    <row r="139" spans="1:14" ht="16.5" customHeight="1" x14ac:dyDescent="0.2">
      <c r="A139" s="41">
        <v>42826</v>
      </c>
      <c r="B139" s="40">
        <v>87.445801742889955</v>
      </c>
      <c r="C139" s="40">
        <v>78.122398179921603</v>
      </c>
      <c r="D139" s="40">
        <v>88.373975367410011</v>
      </c>
      <c r="E139" s="40">
        <v>95.846644828873437</v>
      </c>
      <c r="F139" s="40">
        <v>90.030461990494956</v>
      </c>
      <c r="G139" s="40">
        <v>84.866130456021082</v>
      </c>
      <c r="I139" s="42"/>
      <c r="J139" s="42"/>
      <c r="K139" s="42"/>
      <c r="L139" s="42"/>
      <c r="M139" s="42"/>
      <c r="N139" s="42"/>
    </row>
    <row r="140" spans="1:14" ht="16.5" customHeight="1" x14ac:dyDescent="0.2">
      <c r="A140" s="41">
        <v>42856</v>
      </c>
      <c r="B140" s="40">
        <v>86.516508982130617</v>
      </c>
      <c r="C140" s="40">
        <v>77.037973956957941</v>
      </c>
      <c r="D140" s="40">
        <v>87.769324875331591</v>
      </c>
      <c r="E140" s="40">
        <v>93.951654008048919</v>
      </c>
      <c r="F140" s="40">
        <v>88.878798236861726</v>
      </c>
      <c r="G140" s="40">
        <v>84.422620933642364</v>
      </c>
      <c r="I140" s="42"/>
      <c r="J140" s="42"/>
      <c r="K140" s="42"/>
      <c r="L140" s="42"/>
      <c r="M140" s="42"/>
      <c r="N140" s="42"/>
    </row>
    <row r="141" spans="1:14" ht="16.5" customHeight="1" x14ac:dyDescent="0.2">
      <c r="A141" s="41">
        <v>42887</v>
      </c>
      <c r="B141" s="40">
        <v>87.827339729335392</v>
      </c>
      <c r="C141" s="40">
        <v>77.219814466250227</v>
      </c>
      <c r="D141" s="40">
        <v>88.381442655895015</v>
      </c>
      <c r="E141" s="40">
        <v>94.230260795019646</v>
      </c>
      <c r="F141" s="40">
        <v>90.418183265587402</v>
      </c>
      <c r="G141" s="40">
        <v>86.130422749054489</v>
      </c>
      <c r="I141" s="42"/>
      <c r="J141" s="42"/>
      <c r="K141" s="42"/>
      <c r="L141" s="42"/>
      <c r="M141" s="42"/>
      <c r="N141" s="42"/>
    </row>
    <row r="142" spans="1:14" ht="16.5" customHeight="1" x14ac:dyDescent="0.2">
      <c r="A142" s="41">
        <v>42917</v>
      </c>
      <c r="B142" s="40">
        <v>86.970174674392425</v>
      </c>
      <c r="C142" s="40">
        <v>77.262915916362701</v>
      </c>
      <c r="D142" s="40">
        <v>87.975732984548998</v>
      </c>
      <c r="E142" s="40">
        <v>93.935442173413477</v>
      </c>
      <c r="F142" s="40">
        <v>89.393207670694622</v>
      </c>
      <c r="G142" s="40">
        <v>85.158492809839942</v>
      </c>
      <c r="I142" s="42"/>
      <c r="J142" s="42"/>
      <c r="K142" s="42"/>
      <c r="L142" s="42"/>
      <c r="M142" s="42"/>
      <c r="N142" s="42"/>
    </row>
    <row r="143" spans="1:14" ht="16.5" customHeight="1" x14ac:dyDescent="0.2">
      <c r="A143" s="41">
        <v>42948</v>
      </c>
      <c r="B143" s="40">
        <v>87.605192442996866</v>
      </c>
      <c r="C143" s="40">
        <v>77.288657460864982</v>
      </c>
      <c r="D143" s="40">
        <v>87.874685442720107</v>
      </c>
      <c r="E143" s="40">
        <v>94.186191095249285</v>
      </c>
      <c r="F143" s="40">
        <v>89.634374776875077</v>
      </c>
      <c r="G143" s="40">
        <v>86.667075410778565</v>
      </c>
      <c r="I143" s="42"/>
      <c r="J143" s="42"/>
      <c r="K143" s="42"/>
      <c r="L143" s="42"/>
      <c r="M143" s="42"/>
      <c r="N143" s="42"/>
    </row>
    <row r="144" spans="1:14" ht="16.5" customHeight="1" x14ac:dyDescent="0.2">
      <c r="A144" s="41">
        <v>42979</v>
      </c>
      <c r="B144" s="40">
        <v>88.628166079708066</v>
      </c>
      <c r="C144" s="40">
        <v>78.184115947987749</v>
      </c>
      <c r="D144" s="40">
        <v>88.321427269942802</v>
      </c>
      <c r="E144" s="40">
        <v>95.905682664073282</v>
      </c>
      <c r="F144" s="40">
        <v>91.102210531446403</v>
      </c>
      <c r="G144" s="40">
        <v>86.230035195460744</v>
      </c>
      <c r="I144" s="42"/>
      <c r="J144" s="42"/>
      <c r="K144" s="42"/>
      <c r="L144" s="42"/>
      <c r="M144" s="42"/>
      <c r="N144" s="42"/>
    </row>
    <row r="145" spans="1:14" ht="16.5" customHeight="1" x14ac:dyDescent="0.2">
      <c r="A145" s="41">
        <v>43009</v>
      </c>
      <c r="B145" s="40">
        <v>87.996974330306401</v>
      </c>
      <c r="C145" s="40">
        <v>78.02928508890993</v>
      </c>
      <c r="D145" s="40">
        <v>87.174215946386653</v>
      </c>
      <c r="E145" s="40">
        <v>95.912850738411578</v>
      </c>
      <c r="F145" s="40">
        <v>90.80331458051954</v>
      </c>
      <c r="G145" s="40">
        <v>86.358494844064523</v>
      </c>
      <c r="I145" s="42"/>
      <c r="J145" s="42"/>
      <c r="K145" s="42"/>
      <c r="L145" s="42"/>
      <c r="M145" s="42"/>
      <c r="N145" s="42"/>
    </row>
    <row r="146" spans="1:14" ht="16.5" customHeight="1" x14ac:dyDescent="0.2">
      <c r="A146" s="41">
        <v>43040</v>
      </c>
      <c r="B146" s="40">
        <v>88.19927280799314</v>
      </c>
      <c r="C146" s="40">
        <v>78.208505177706925</v>
      </c>
      <c r="D146" s="40">
        <v>88.329606902438712</v>
      </c>
      <c r="E146" s="40">
        <v>96.317764250265682</v>
      </c>
      <c r="F146" s="40">
        <v>90.547559429890399</v>
      </c>
      <c r="G146" s="40">
        <v>86.564981687960469</v>
      </c>
      <c r="I146" s="42"/>
      <c r="J146" s="42"/>
      <c r="K146" s="42"/>
      <c r="L146" s="42"/>
      <c r="M146" s="42"/>
      <c r="N146" s="42"/>
    </row>
    <row r="147" spans="1:14" ht="16.5" customHeight="1" x14ac:dyDescent="0.2">
      <c r="A147" s="41">
        <v>43070</v>
      </c>
      <c r="B147" s="40">
        <v>87.739282406807689</v>
      </c>
      <c r="C147" s="40">
        <v>77.798764784023007</v>
      </c>
      <c r="D147" s="40">
        <v>88.01416107706207</v>
      </c>
      <c r="E147" s="40">
        <v>95.587034074371587</v>
      </c>
      <c r="F147" s="40">
        <v>90.905072428269264</v>
      </c>
      <c r="G147" s="40">
        <v>87.152221641819239</v>
      </c>
      <c r="I147" s="42"/>
      <c r="J147" s="42"/>
      <c r="K147" s="42"/>
      <c r="L147" s="42"/>
      <c r="M147" s="42"/>
      <c r="N147" s="42"/>
    </row>
    <row r="148" spans="1:14" ht="16.5" customHeight="1" x14ac:dyDescent="0.2">
      <c r="A148" s="41">
        <v>43101</v>
      </c>
      <c r="B148" s="40">
        <v>89.79471589684178</v>
      </c>
      <c r="C148" s="40">
        <v>80.102109773668047</v>
      </c>
      <c r="D148" s="40">
        <v>90.777567389481945</v>
      </c>
      <c r="E148" s="40">
        <v>95.66667223560701</v>
      </c>
      <c r="F148" s="40">
        <v>91.540495951763674</v>
      </c>
      <c r="G148" s="40">
        <v>88.88258357502994</v>
      </c>
      <c r="I148" s="42"/>
      <c r="J148" s="42"/>
      <c r="K148" s="42"/>
      <c r="L148" s="42"/>
      <c r="M148" s="42"/>
      <c r="N148" s="42"/>
    </row>
    <row r="149" spans="1:14" ht="16.5" customHeight="1" x14ac:dyDescent="0.2">
      <c r="A149" s="41">
        <v>43132</v>
      </c>
      <c r="B149" s="40">
        <v>89.390093587484401</v>
      </c>
      <c r="C149" s="40">
        <v>80.760877190217158</v>
      </c>
      <c r="D149" s="40">
        <v>89.950599745818423</v>
      </c>
      <c r="E149" s="40">
        <v>95.282231433544197</v>
      </c>
      <c r="F149" s="40">
        <v>90.95129161925189</v>
      </c>
      <c r="G149" s="40">
        <v>88.837616598649419</v>
      </c>
      <c r="I149" s="42"/>
      <c r="J149" s="42"/>
      <c r="K149" s="42"/>
      <c r="L149" s="42"/>
      <c r="M149" s="42"/>
      <c r="N149" s="42"/>
    </row>
    <row r="150" spans="1:14" ht="16.5" customHeight="1" x14ac:dyDescent="0.2">
      <c r="A150" s="41">
        <v>43160</v>
      </c>
      <c r="B150" s="40">
        <v>89.878990414235048</v>
      </c>
      <c r="C150" s="40">
        <v>80.9666591717438</v>
      </c>
      <c r="D150" s="40">
        <v>91.272920588010635</v>
      </c>
      <c r="E150" s="40">
        <v>97.074688588309613</v>
      </c>
      <c r="F150" s="40">
        <v>91.270018257532598</v>
      </c>
      <c r="G150" s="40">
        <v>88.253796663722994</v>
      </c>
      <c r="I150" s="42"/>
      <c r="J150" s="42"/>
      <c r="K150" s="42"/>
      <c r="L150" s="42"/>
      <c r="M150" s="42"/>
      <c r="N150" s="42"/>
    </row>
    <row r="151" spans="1:14" ht="16.5" customHeight="1" x14ac:dyDescent="0.2">
      <c r="A151" s="41">
        <v>43191</v>
      </c>
      <c r="B151" s="40">
        <v>90.014110832399382</v>
      </c>
      <c r="C151" s="40">
        <v>80.649536082204122</v>
      </c>
      <c r="D151" s="40">
        <v>89.936035488878446</v>
      </c>
      <c r="E151" s="40">
        <v>95.763950407572239</v>
      </c>
      <c r="F151" s="40">
        <v>91.284142112331395</v>
      </c>
      <c r="G151" s="40">
        <v>89.146019386395054</v>
      </c>
      <c r="I151" s="42"/>
      <c r="J151" s="42"/>
      <c r="K151" s="42"/>
      <c r="L151" s="42"/>
      <c r="M151" s="42"/>
      <c r="N151" s="42"/>
    </row>
    <row r="152" spans="1:14" ht="16.5" customHeight="1" x14ac:dyDescent="0.2">
      <c r="A152" s="41">
        <v>43221</v>
      </c>
      <c r="B152" s="40">
        <v>89.923348231169214</v>
      </c>
      <c r="C152" s="40">
        <v>79.813920439007632</v>
      </c>
      <c r="D152" s="40">
        <v>89.538973808880826</v>
      </c>
      <c r="E152" s="40">
        <v>96.349700530151111</v>
      </c>
      <c r="F152" s="40">
        <v>92.59040464214803</v>
      </c>
      <c r="G152" s="40">
        <v>89.183253023462839</v>
      </c>
      <c r="I152" s="42"/>
      <c r="J152" s="42"/>
      <c r="K152" s="42"/>
      <c r="L152" s="42"/>
      <c r="M152" s="42"/>
      <c r="N152" s="42"/>
    </row>
    <row r="153" spans="1:14" ht="16.5" customHeight="1" x14ac:dyDescent="0.2">
      <c r="A153" s="41">
        <v>43252</v>
      </c>
      <c r="B153" s="40">
        <v>89.821748211663461</v>
      </c>
      <c r="C153" s="40">
        <v>80.097801915431674</v>
      </c>
      <c r="D153" s="40">
        <v>91.244338241097466</v>
      </c>
      <c r="E153" s="40">
        <v>95.536228837461891</v>
      </c>
      <c r="F153" s="40">
        <v>92.419583131293606</v>
      </c>
      <c r="G153" s="40">
        <v>88.781388621845224</v>
      </c>
      <c r="I153" s="42"/>
      <c r="J153" s="42"/>
      <c r="K153" s="42"/>
      <c r="L153" s="42"/>
      <c r="M153" s="42"/>
      <c r="N153" s="42"/>
    </row>
    <row r="154" spans="1:14" ht="16.5" customHeight="1" x14ac:dyDescent="0.2">
      <c r="A154" s="41">
        <v>43282</v>
      </c>
      <c r="B154" s="40">
        <v>89.316459102930992</v>
      </c>
      <c r="C154" s="40">
        <v>78.711843086277398</v>
      </c>
      <c r="D154" s="40">
        <v>90.081450747785482</v>
      </c>
      <c r="E154" s="40">
        <v>96.456989091114963</v>
      </c>
      <c r="F154" s="40">
        <v>92.272558220464489</v>
      </c>
      <c r="G154" s="40">
        <v>88.698811117310939</v>
      </c>
      <c r="I154" s="42"/>
      <c r="J154" s="42"/>
      <c r="K154" s="42"/>
      <c r="L154" s="42"/>
      <c r="M154" s="42"/>
      <c r="N154" s="42"/>
    </row>
    <row r="155" spans="1:14" ht="16.5" customHeight="1" x14ac:dyDescent="0.2">
      <c r="A155" s="41">
        <v>43313</v>
      </c>
      <c r="B155" s="40">
        <v>89.898220394630158</v>
      </c>
      <c r="C155" s="40">
        <v>79.42054323936479</v>
      </c>
      <c r="D155" s="40">
        <v>92.356295032192676</v>
      </c>
      <c r="E155" s="40">
        <v>93.737069920178584</v>
      </c>
      <c r="F155" s="40">
        <v>92.804942167505928</v>
      </c>
      <c r="G155" s="40">
        <v>88.27790697844955</v>
      </c>
      <c r="I155" s="42"/>
      <c r="J155" s="42"/>
      <c r="K155" s="42"/>
      <c r="L155" s="42"/>
      <c r="M155" s="42"/>
      <c r="N155" s="42"/>
    </row>
    <row r="156" spans="1:14" ht="16.5" customHeight="1" x14ac:dyDescent="0.2">
      <c r="A156" s="41">
        <v>43344</v>
      </c>
      <c r="B156" s="40">
        <v>90.128797202504543</v>
      </c>
      <c r="C156" s="40">
        <v>79.881883003902757</v>
      </c>
      <c r="D156" s="40">
        <v>90.081850387917711</v>
      </c>
      <c r="E156" s="40">
        <v>94.881001680879407</v>
      </c>
      <c r="F156" s="40">
        <v>91.768114112252121</v>
      </c>
      <c r="G156" s="40">
        <v>89.198840828296113</v>
      </c>
      <c r="I156" s="42"/>
      <c r="J156" s="42"/>
      <c r="K156" s="42"/>
      <c r="L156" s="42"/>
      <c r="M156" s="42"/>
      <c r="N156" s="42"/>
    </row>
    <row r="157" spans="1:14" ht="16.5" customHeight="1" x14ac:dyDescent="0.2">
      <c r="A157" s="41">
        <v>43374</v>
      </c>
      <c r="B157" s="40">
        <v>90.379651729300633</v>
      </c>
      <c r="C157" s="40">
        <v>80.202070960497139</v>
      </c>
      <c r="D157" s="40">
        <v>92.061157021502353</v>
      </c>
      <c r="E157" s="40">
        <v>94.043916394789889</v>
      </c>
      <c r="F157" s="40">
        <v>91.754289684232461</v>
      </c>
      <c r="G157" s="40">
        <v>90.140979353082884</v>
      </c>
      <c r="I157" s="42"/>
      <c r="J157" s="42"/>
      <c r="K157" s="42"/>
      <c r="L157" s="42"/>
      <c r="M157" s="42"/>
      <c r="N157" s="42"/>
    </row>
    <row r="158" spans="1:14" ht="16.5" customHeight="1" x14ac:dyDescent="0.2">
      <c r="A158" s="41">
        <v>43405</v>
      </c>
      <c r="B158" s="40">
        <v>89.377945202113708</v>
      </c>
      <c r="C158" s="40">
        <v>81.237443665244683</v>
      </c>
      <c r="D158" s="40">
        <v>90.996635619622239</v>
      </c>
      <c r="E158" s="40">
        <v>95.816162398116816</v>
      </c>
      <c r="F158" s="40">
        <v>91.317996054931655</v>
      </c>
      <c r="G158" s="40">
        <v>87.618002846226588</v>
      </c>
      <c r="I158" s="42"/>
      <c r="J158" s="42"/>
      <c r="K158" s="42"/>
      <c r="L158" s="42"/>
      <c r="M158" s="42"/>
      <c r="N158" s="42"/>
    </row>
    <row r="159" spans="1:14" ht="16.5" customHeight="1" x14ac:dyDescent="0.2">
      <c r="A159" s="41">
        <v>43435</v>
      </c>
      <c r="B159" s="40">
        <v>90.581574503990424</v>
      </c>
      <c r="C159" s="40">
        <v>80.012280591805691</v>
      </c>
      <c r="D159" s="40">
        <v>91.621687801436906</v>
      </c>
      <c r="E159" s="40">
        <v>96.312005911952753</v>
      </c>
      <c r="F159" s="40">
        <v>92.622767154298771</v>
      </c>
      <c r="G159" s="40">
        <v>91.261296612739855</v>
      </c>
      <c r="I159" s="42"/>
      <c r="J159" s="42"/>
      <c r="K159" s="42"/>
      <c r="L159" s="42"/>
      <c r="M159" s="42"/>
      <c r="N159" s="42"/>
    </row>
    <row r="160" spans="1:14" ht="16.5" customHeight="1" x14ac:dyDescent="0.2">
      <c r="A160" s="41">
        <v>43466</v>
      </c>
      <c r="B160" s="40">
        <v>90.166853441777533</v>
      </c>
      <c r="C160" s="40">
        <v>80.320599562404354</v>
      </c>
      <c r="D160" s="40">
        <v>91.723723183842864</v>
      </c>
      <c r="E160" s="40">
        <v>97.271695518097317</v>
      </c>
      <c r="F160" s="40">
        <v>91.735124970389805</v>
      </c>
      <c r="G160" s="40">
        <v>89.138718299232806</v>
      </c>
      <c r="I160" s="42"/>
      <c r="J160" s="42"/>
      <c r="K160" s="42"/>
      <c r="L160" s="42"/>
      <c r="M160" s="42"/>
      <c r="N160" s="42"/>
    </row>
    <row r="161" spans="1:14" ht="16.5" customHeight="1" x14ac:dyDescent="0.2">
      <c r="A161" s="41">
        <v>43497</v>
      </c>
      <c r="B161" s="40">
        <v>90.873925855065821</v>
      </c>
      <c r="C161" s="40">
        <v>82.429954155385715</v>
      </c>
      <c r="D161" s="40">
        <v>92.509166466976325</v>
      </c>
      <c r="E161" s="40">
        <v>92.916165212081538</v>
      </c>
      <c r="F161" s="40">
        <v>92.021486993720742</v>
      </c>
      <c r="G161" s="40">
        <v>90.043404206861055</v>
      </c>
      <c r="I161" s="42"/>
      <c r="J161" s="42"/>
      <c r="K161" s="42"/>
      <c r="L161" s="42"/>
      <c r="M161" s="42"/>
      <c r="N161" s="42"/>
    </row>
    <row r="162" spans="1:14" ht="16.5" customHeight="1" x14ac:dyDescent="0.2">
      <c r="A162" s="41">
        <v>43525</v>
      </c>
      <c r="B162" s="40">
        <v>90.799949602414301</v>
      </c>
      <c r="C162" s="40">
        <v>79.614756375646564</v>
      </c>
      <c r="D162" s="40">
        <v>91.326890329191443</v>
      </c>
      <c r="E162" s="40">
        <v>96.554703309050254</v>
      </c>
      <c r="F162" s="40">
        <v>92.79288598303738</v>
      </c>
      <c r="G162" s="40">
        <v>90.897460914494815</v>
      </c>
      <c r="I162" s="42"/>
      <c r="J162" s="42"/>
      <c r="K162" s="42"/>
      <c r="L162" s="42"/>
      <c r="M162" s="42"/>
      <c r="N162" s="42"/>
    </row>
    <row r="163" spans="1:14" ht="16.5" customHeight="1" x14ac:dyDescent="0.2">
      <c r="A163" s="41">
        <v>43556</v>
      </c>
      <c r="B163" s="40">
        <v>91.200462973342852</v>
      </c>
      <c r="C163" s="40">
        <v>81.091118398747753</v>
      </c>
      <c r="D163" s="40">
        <v>91.640330336074513</v>
      </c>
      <c r="E163" s="40">
        <v>96.769460594101446</v>
      </c>
      <c r="F163" s="40">
        <v>93.662253594171332</v>
      </c>
      <c r="G163" s="40">
        <v>90.871760815698053</v>
      </c>
      <c r="I163" s="42"/>
      <c r="J163" s="42"/>
      <c r="K163" s="42"/>
      <c r="L163" s="42"/>
      <c r="M163" s="42"/>
      <c r="N163" s="42"/>
    </row>
    <row r="164" spans="1:14" ht="16.5" customHeight="1" x14ac:dyDescent="0.2">
      <c r="A164" s="41">
        <v>43586</v>
      </c>
      <c r="B164" s="40">
        <v>91.795582734376808</v>
      </c>
      <c r="C164" s="40">
        <v>81.209349987013283</v>
      </c>
      <c r="D164" s="40">
        <v>93.229119689647618</v>
      </c>
      <c r="E164" s="40">
        <v>97.506206143989075</v>
      </c>
      <c r="F164" s="40">
        <v>93.453654461547814</v>
      </c>
      <c r="G164" s="40">
        <v>91.324403735857345</v>
      </c>
      <c r="I164" s="42"/>
      <c r="J164" s="42"/>
      <c r="K164" s="42"/>
      <c r="L164" s="42"/>
      <c r="M164" s="42"/>
      <c r="N164" s="42"/>
    </row>
    <row r="165" spans="1:14" ht="16.5" customHeight="1" x14ac:dyDescent="0.2">
      <c r="A165" s="41">
        <v>43617</v>
      </c>
      <c r="B165" s="40">
        <v>91.663114430254794</v>
      </c>
      <c r="C165" s="40">
        <v>81.634019943854</v>
      </c>
      <c r="D165" s="40">
        <v>92.572120242077887</v>
      </c>
      <c r="E165" s="40">
        <v>96.677347398083612</v>
      </c>
      <c r="F165" s="40">
        <v>92.543530171414076</v>
      </c>
      <c r="G165" s="40">
        <v>91.488871016269584</v>
      </c>
      <c r="I165" s="42"/>
      <c r="J165" s="42"/>
      <c r="K165" s="42"/>
      <c r="L165" s="42"/>
      <c r="M165" s="42"/>
      <c r="N165" s="42"/>
    </row>
    <row r="166" spans="1:14" ht="16.5" customHeight="1" x14ac:dyDescent="0.2">
      <c r="A166" s="41">
        <v>43647</v>
      </c>
      <c r="B166" s="40">
        <v>92.376355524342372</v>
      </c>
      <c r="C166" s="40">
        <v>82.337662764351336</v>
      </c>
      <c r="D166" s="40">
        <v>92.732648688477241</v>
      </c>
      <c r="E166" s="40">
        <v>96.893391495834194</v>
      </c>
      <c r="F166" s="40">
        <v>93.049794179085438</v>
      </c>
      <c r="G166" s="40">
        <v>92.313217487068428</v>
      </c>
      <c r="I166" s="42"/>
      <c r="J166" s="42"/>
      <c r="K166" s="42"/>
      <c r="L166" s="42"/>
      <c r="M166" s="42"/>
      <c r="N166" s="42"/>
    </row>
    <row r="167" spans="1:14" ht="16.5" customHeight="1" x14ac:dyDescent="0.2">
      <c r="A167" s="41">
        <v>43678</v>
      </c>
      <c r="B167" s="40">
        <v>92.082595598913869</v>
      </c>
      <c r="C167" s="40">
        <v>82.479496453629679</v>
      </c>
      <c r="D167" s="40">
        <v>93.07867477992815</v>
      </c>
      <c r="E167" s="40">
        <v>98.818323613367909</v>
      </c>
      <c r="F167" s="40">
        <v>93.992904196973399</v>
      </c>
      <c r="G167" s="40">
        <v>90.656175670183586</v>
      </c>
      <c r="I167" s="42"/>
      <c r="J167" s="42"/>
      <c r="K167" s="42"/>
      <c r="L167" s="42"/>
      <c r="M167" s="42"/>
      <c r="N167" s="42"/>
    </row>
    <row r="168" spans="1:14" ht="16.5" customHeight="1" x14ac:dyDescent="0.2">
      <c r="A168" s="41">
        <v>43709</v>
      </c>
      <c r="B168" s="40">
        <v>92.825169649684909</v>
      </c>
      <c r="C168" s="40">
        <v>83.020115597638238</v>
      </c>
      <c r="D168" s="40">
        <v>94.983097994417676</v>
      </c>
      <c r="E168" s="40">
        <v>97.900967984769267</v>
      </c>
      <c r="F168" s="40">
        <v>93.597342911490898</v>
      </c>
      <c r="G168" s="40">
        <v>91.992397775063338</v>
      </c>
      <c r="I168" s="42"/>
      <c r="J168" s="42"/>
      <c r="K168" s="42"/>
      <c r="L168" s="42"/>
      <c r="M168" s="42"/>
      <c r="N168" s="42"/>
    </row>
    <row r="169" spans="1:14" ht="16.5" customHeight="1" x14ac:dyDescent="0.2">
      <c r="A169" s="41">
        <v>43739</v>
      </c>
      <c r="B169" s="40">
        <v>92.076316200604396</v>
      </c>
      <c r="C169" s="40">
        <v>82.102911776518511</v>
      </c>
      <c r="D169" s="40">
        <v>93.648512280282418</v>
      </c>
      <c r="E169" s="40">
        <v>98.724513222945959</v>
      </c>
      <c r="F169" s="40">
        <v>93.270675333356806</v>
      </c>
      <c r="G169" s="40">
        <v>91.296478753415826</v>
      </c>
      <c r="I169" s="42"/>
      <c r="J169" s="42"/>
      <c r="K169" s="42"/>
      <c r="L169" s="42"/>
      <c r="M169" s="42"/>
      <c r="N169" s="42"/>
    </row>
    <row r="170" spans="1:14" ht="16.5" customHeight="1" x14ac:dyDescent="0.2">
      <c r="A170" s="41">
        <v>43770</v>
      </c>
      <c r="B170" s="40">
        <v>93.135124345579456</v>
      </c>
      <c r="C170" s="40">
        <v>81.597763855067356</v>
      </c>
      <c r="D170" s="40">
        <v>95.011060427935107</v>
      </c>
      <c r="E170" s="40">
        <v>95.517196062175813</v>
      </c>
      <c r="F170" s="40">
        <v>96.449843658098018</v>
      </c>
      <c r="G170" s="40">
        <v>92.996524635159332</v>
      </c>
      <c r="I170" s="42"/>
      <c r="J170" s="42"/>
      <c r="K170" s="42"/>
      <c r="L170" s="42"/>
      <c r="M170" s="42"/>
      <c r="N170" s="42"/>
    </row>
    <row r="171" spans="1:14" ht="16.5" customHeight="1" x14ac:dyDescent="0.2">
      <c r="A171" s="41">
        <v>43800</v>
      </c>
      <c r="B171" s="40">
        <v>92.898350553408605</v>
      </c>
      <c r="C171" s="40">
        <v>84.033756035286302</v>
      </c>
      <c r="D171" s="40">
        <v>93.936424171185422</v>
      </c>
      <c r="E171" s="40">
        <v>95.0896934769344</v>
      </c>
      <c r="F171" s="40">
        <v>94.008871587089743</v>
      </c>
      <c r="G171" s="40">
        <v>92.468070289441883</v>
      </c>
      <c r="I171" s="42"/>
      <c r="J171" s="42"/>
      <c r="K171" s="42"/>
      <c r="L171" s="42"/>
      <c r="M171" s="42"/>
      <c r="N171" s="42"/>
    </row>
    <row r="172" spans="1:14" ht="16.5" customHeight="1" x14ac:dyDescent="0.2">
      <c r="A172" s="41">
        <v>43831</v>
      </c>
      <c r="B172" s="40">
        <v>93.936252439625179</v>
      </c>
      <c r="C172" s="40">
        <v>82.797768597048403</v>
      </c>
      <c r="D172" s="40">
        <v>93.156957418777964</v>
      </c>
      <c r="E172" s="40">
        <v>95.610432732289624</v>
      </c>
      <c r="F172" s="40">
        <v>94.877868585958623</v>
      </c>
      <c r="G172" s="40">
        <v>94.283943710359736</v>
      </c>
      <c r="I172" s="42"/>
      <c r="J172" s="42"/>
      <c r="K172" s="42"/>
      <c r="L172" s="42"/>
      <c r="M172" s="42"/>
      <c r="N172" s="42"/>
    </row>
    <row r="173" spans="1:14" ht="16.5" customHeight="1" x14ac:dyDescent="0.2">
      <c r="A173" s="41">
        <v>43862</v>
      </c>
      <c r="B173" s="40">
        <v>92.607159945923513</v>
      </c>
      <c r="C173" s="40">
        <v>81.77753680874828</v>
      </c>
      <c r="D173" s="40">
        <v>93.539066916633217</v>
      </c>
      <c r="E173" s="40">
        <v>95.784316697253132</v>
      </c>
      <c r="F173" s="40">
        <v>94.836237624242656</v>
      </c>
      <c r="G173" s="40">
        <v>92.349217442635506</v>
      </c>
      <c r="I173" s="42"/>
      <c r="J173" s="42"/>
      <c r="K173" s="42"/>
      <c r="L173" s="42"/>
      <c r="M173" s="42"/>
      <c r="N173" s="42"/>
    </row>
    <row r="174" spans="1:14" ht="16.5" customHeight="1" x14ac:dyDescent="0.2">
      <c r="A174" s="41">
        <v>43891</v>
      </c>
      <c r="B174" s="40">
        <v>90.180813241717644</v>
      </c>
      <c r="C174" s="40">
        <v>82.357254466958196</v>
      </c>
      <c r="D174" s="40">
        <v>90.156774223774434</v>
      </c>
      <c r="E174" s="40">
        <v>94.615885108719908</v>
      </c>
      <c r="F174" s="40">
        <v>93.010046045186073</v>
      </c>
      <c r="G174" s="40">
        <v>89.774529593647387</v>
      </c>
      <c r="I174" s="42"/>
      <c r="J174" s="42"/>
      <c r="K174" s="42"/>
      <c r="L174" s="42"/>
      <c r="M174" s="42"/>
      <c r="N174" s="42"/>
    </row>
    <row r="175" spans="1:14" ht="16.5" customHeight="1" x14ac:dyDescent="0.2">
      <c r="A175" s="41">
        <v>43922</v>
      </c>
      <c r="B175" s="40">
        <v>91.639170378971414</v>
      </c>
      <c r="C175" s="40">
        <v>81.88826753482617</v>
      </c>
      <c r="D175" s="40">
        <v>94.376167281906035</v>
      </c>
      <c r="E175" s="40">
        <v>92.250422850937369</v>
      </c>
      <c r="F175" s="40">
        <v>94.340765958333634</v>
      </c>
      <c r="G175" s="40">
        <v>91.34208595591177</v>
      </c>
      <c r="I175" s="42"/>
      <c r="J175" s="42"/>
      <c r="K175" s="42"/>
      <c r="L175" s="42"/>
      <c r="M175" s="42"/>
      <c r="N175" s="42"/>
    </row>
    <row r="176" spans="1:14" ht="16.5" customHeight="1" x14ac:dyDescent="0.2">
      <c r="A176" s="41">
        <v>43952</v>
      </c>
      <c r="B176" s="40">
        <v>93.179994801186197</v>
      </c>
      <c r="C176" s="40">
        <v>83.117518020008561</v>
      </c>
      <c r="D176" s="40">
        <v>93.427337859483771</v>
      </c>
      <c r="E176" s="40">
        <v>95.139735043047125</v>
      </c>
      <c r="F176" s="40">
        <v>95.078134180272713</v>
      </c>
      <c r="G176" s="40">
        <v>93.373032785050398</v>
      </c>
      <c r="I176" s="42"/>
      <c r="J176" s="42"/>
      <c r="K176" s="42"/>
      <c r="L176" s="42"/>
      <c r="M176" s="42"/>
      <c r="N176" s="42"/>
    </row>
    <row r="177" spans="1:14" ht="16.5" customHeight="1" x14ac:dyDescent="0.2">
      <c r="A177" s="41">
        <v>43983</v>
      </c>
      <c r="B177" s="40">
        <v>94.507369061437984</v>
      </c>
      <c r="C177" s="40">
        <v>83.432751851442362</v>
      </c>
      <c r="D177" s="40">
        <v>94.234904666711756</v>
      </c>
      <c r="E177" s="40">
        <v>99.973693659412149</v>
      </c>
      <c r="F177" s="40">
        <v>96.626779548782878</v>
      </c>
      <c r="G177" s="40">
        <v>93.528813852673082</v>
      </c>
      <c r="I177" s="42"/>
      <c r="J177" s="42"/>
      <c r="K177" s="42"/>
      <c r="L177" s="42"/>
      <c r="M177" s="42"/>
      <c r="N177" s="42"/>
    </row>
    <row r="178" spans="1:14" ht="16.5" customHeight="1" x14ac:dyDescent="0.2">
      <c r="A178" s="41">
        <v>44013</v>
      </c>
      <c r="B178" s="40">
        <v>95.560986071617464</v>
      </c>
      <c r="C178" s="40">
        <v>84.824347238782309</v>
      </c>
      <c r="D178" s="40">
        <v>95.917285923326617</v>
      </c>
      <c r="E178" s="40">
        <v>97.195228552192987</v>
      </c>
      <c r="F178" s="40">
        <v>97.000280452466228</v>
      </c>
      <c r="G178" s="40">
        <v>95.775230067639058</v>
      </c>
      <c r="I178" s="42"/>
      <c r="J178" s="42"/>
      <c r="K178" s="42"/>
      <c r="L178" s="42"/>
      <c r="M178" s="42"/>
      <c r="N178" s="42"/>
    </row>
    <row r="179" spans="1:14" ht="16.5" customHeight="1" x14ac:dyDescent="0.2">
      <c r="A179" s="41">
        <v>44044</v>
      </c>
      <c r="B179" s="40">
        <v>96.519554655097579</v>
      </c>
      <c r="C179" s="40">
        <v>84.836200903081931</v>
      </c>
      <c r="D179" s="40">
        <v>95.883225700030678</v>
      </c>
      <c r="E179" s="40">
        <v>98.450642468352129</v>
      </c>
      <c r="F179" s="40">
        <v>97.192242974096345</v>
      </c>
      <c r="G179" s="40">
        <v>97.954026786647049</v>
      </c>
      <c r="I179" s="42"/>
      <c r="J179" s="42"/>
      <c r="K179" s="42"/>
      <c r="L179" s="42"/>
      <c r="M179" s="42"/>
      <c r="N179" s="42"/>
    </row>
    <row r="180" spans="1:14" ht="16.5" customHeight="1" x14ac:dyDescent="0.2">
      <c r="A180" s="41">
        <v>44075</v>
      </c>
      <c r="B180" s="40">
        <v>97.504789547036253</v>
      </c>
      <c r="C180" s="40">
        <v>85.161527607788244</v>
      </c>
      <c r="D180" s="40">
        <v>95.926618569503958</v>
      </c>
      <c r="E180" s="40">
        <v>97.615459781986758</v>
      </c>
      <c r="F180" s="40">
        <v>99.024020322425088</v>
      </c>
      <c r="G180" s="40">
        <v>98.361388068057877</v>
      </c>
      <c r="I180" s="42"/>
      <c r="J180" s="42"/>
      <c r="K180" s="42"/>
      <c r="L180" s="42"/>
      <c r="M180" s="42"/>
      <c r="N180" s="42"/>
    </row>
    <row r="181" spans="1:14" ht="16.5" customHeight="1" x14ac:dyDescent="0.2">
      <c r="A181" s="41">
        <v>44105</v>
      </c>
      <c r="B181" s="40">
        <v>99.329750149597203</v>
      </c>
      <c r="C181" s="40">
        <v>86.192808309921745</v>
      </c>
      <c r="D181" s="40">
        <v>98.240298410312732</v>
      </c>
      <c r="E181" s="40">
        <v>99.859333763356602</v>
      </c>
      <c r="F181" s="40">
        <v>99.593776376163589</v>
      </c>
      <c r="G181" s="40">
        <v>100.77788489792707</v>
      </c>
      <c r="I181" s="42"/>
      <c r="J181" s="42"/>
      <c r="K181" s="42"/>
      <c r="L181" s="42"/>
      <c r="M181" s="42"/>
      <c r="N181" s="42"/>
    </row>
    <row r="182" spans="1:14" ht="16.5" customHeight="1" x14ac:dyDescent="0.2">
      <c r="A182" s="41">
        <v>44136</v>
      </c>
      <c r="B182" s="40">
        <v>99.853822007820852</v>
      </c>
      <c r="C182" s="40">
        <v>89.597189937203666</v>
      </c>
      <c r="D182" s="40">
        <v>98.402184839838796</v>
      </c>
      <c r="E182" s="40">
        <v>100.02091879710335</v>
      </c>
      <c r="F182" s="40">
        <v>99.439223595734688</v>
      </c>
      <c r="G182" s="40">
        <v>100.89087762773646</v>
      </c>
      <c r="I182" s="42"/>
      <c r="J182" s="42"/>
      <c r="K182" s="42"/>
      <c r="L182" s="42"/>
      <c r="M182" s="42"/>
      <c r="N182" s="42"/>
    </row>
    <row r="183" spans="1:14" ht="16.5" customHeight="1" x14ac:dyDescent="0.2">
      <c r="A183" s="41">
        <v>44166</v>
      </c>
      <c r="B183" s="40">
        <v>100.58725603619187</v>
      </c>
      <c r="C183" s="40">
        <v>89.082154953281403</v>
      </c>
      <c r="D183" s="40">
        <v>98.726971494930496</v>
      </c>
      <c r="E183" s="40">
        <v>102.36368774563778</v>
      </c>
      <c r="F183" s="40">
        <v>100.1254824254592</v>
      </c>
      <c r="G183" s="40">
        <v>104.08673398694397</v>
      </c>
      <c r="I183" s="42"/>
      <c r="J183" s="42"/>
      <c r="K183" s="42"/>
      <c r="L183" s="42"/>
      <c r="M183" s="42"/>
      <c r="N183" s="42"/>
    </row>
    <row r="184" spans="1:14" ht="16.5" customHeight="1" x14ac:dyDescent="0.2">
      <c r="A184" s="41">
        <v>44197</v>
      </c>
      <c r="B184" s="40">
        <v>101.80605195195788</v>
      </c>
      <c r="C184" s="40">
        <v>89.071207097141325</v>
      </c>
      <c r="D184" s="40">
        <v>100.96245698801718</v>
      </c>
      <c r="E184" s="40">
        <v>99.498796772876048</v>
      </c>
      <c r="F184" s="40">
        <v>100.77831924981369</v>
      </c>
      <c r="G184" s="40">
        <v>104.8968983278891</v>
      </c>
      <c r="I184" s="42"/>
      <c r="J184" s="42"/>
      <c r="K184" s="42"/>
      <c r="L184" s="42"/>
      <c r="M184" s="42"/>
      <c r="N184" s="42"/>
    </row>
    <row r="185" spans="1:14" ht="16.5" customHeight="1" x14ac:dyDescent="0.2">
      <c r="A185" s="41">
        <v>44228</v>
      </c>
      <c r="B185" s="40">
        <v>102.89981426789126</v>
      </c>
      <c r="C185" s="40">
        <v>90.775212355123429</v>
      </c>
      <c r="D185" s="40">
        <v>96.658292079419667</v>
      </c>
      <c r="E185" s="40">
        <v>102.48661740297027</v>
      </c>
      <c r="F185" s="40">
        <v>103.39216159873499</v>
      </c>
      <c r="G185" s="40">
        <v>106.43778390160175</v>
      </c>
      <c r="I185" s="42"/>
      <c r="J185" s="42"/>
      <c r="K185" s="42"/>
      <c r="L185" s="42"/>
      <c r="M185" s="42"/>
      <c r="N185" s="42"/>
    </row>
    <row r="186" spans="1:14" ht="16.5" customHeight="1" x14ac:dyDescent="0.2">
      <c r="A186" s="41">
        <v>44256</v>
      </c>
      <c r="B186" s="40" t="e">
        <f>NA()</f>
        <v>#N/A</v>
      </c>
      <c r="C186" s="40" t="e">
        <f>NA()</f>
        <v>#N/A</v>
      </c>
      <c r="D186" s="40" t="e">
        <f>NA()</f>
        <v>#N/A</v>
      </c>
      <c r="E186" s="40" t="e">
        <f>NA()</f>
        <v>#N/A</v>
      </c>
      <c r="F186" s="40" t="e">
        <f>NA()</f>
        <v>#N/A</v>
      </c>
      <c r="G186" s="40" t="e">
        <f>NA()</f>
        <v>#N/A</v>
      </c>
      <c r="H186" s="40" t="s">
        <v>111</v>
      </c>
      <c r="I186" s="42"/>
      <c r="J186" s="42"/>
      <c r="K186" s="42"/>
      <c r="L186" s="42"/>
      <c r="M186" s="42"/>
      <c r="N186" s="42"/>
    </row>
    <row r="187" spans="1:14" ht="16.5" customHeight="1" x14ac:dyDescent="0.2">
      <c r="A187" s="41">
        <v>44287</v>
      </c>
      <c r="B187" s="40" t="e">
        <f>NA()</f>
        <v>#N/A</v>
      </c>
      <c r="C187" s="40" t="e">
        <f>NA()</f>
        <v>#N/A</v>
      </c>
      <c r="D187" s="40" t="e">
        <f>NA()</f>
        <v>#N/A</v>
      </c>
      <c r="E187" s="40" t="e">
        <f>NA()</f>
        <v>#N/A</v>
      </c>
      <c r="F187" s="40" t="e">
        <f>NA()</f>
        <v>#N/A</v>
      </c>
      <c r="G187" s="40" t="e">
        <f>NA()</f>
        <v>#N/A</v>
      </c>
      <c r="H187" s="40" t="s">
        <v>111</v>
      </c>
      <c r="I187" s="42"/>
      <c r="J187" s="42"/>
      <c r="K187" s="42"/>
      <c r="L187" s="42"/>
      <c r="M187" s="42"/>
      <c r="N187" s="42"/>
    </row>
    <row r="188" spans="1:14" ht="16.5" customHeight="1" x14ac:dyDescent="0.2">
      <c r="A188" s="41">
        <v>44317</v>
      </c>
      <c r="B188" s="40" t="e">
        <f>NA()</f>
        <v>#N/A</v>
      </c>
      <c r="C188" s="40" t="e">
        <f>NA()</f>
        <v>#N/A</v>
      </c>
      <c r="D188" s="40" t="e">
        <f>NA()</f>
        <v>#N/A</v>
      </c>
      <c r="E188" s="40" t="e">
        <f>NA()</f>
        <v>#N/A</v>
      </c>
      <c r="F188" s="40" t="e">
        <f>NA()</f>
        <v>#N/A</v>
      </c>
      <c r="G188" s="40" t="e">
        <f>NA()</f>
        <v>#N/A</v>
      </c>
    </row>
    <row r="189" spans="1:14" ht="16.5" customHeight="1" x14ac:dyDescent="0.2">
      <c r="A189" s="41">
        <v>44348</v>
      </c>
      <c r="B189" s="40" t="e">
        <f>NA()</f>
        <v>#N/A</v>
      </c>
      <c r="C189" s="40" t="e">
        <f>NA()</f>
        <v>#N/A</v>
      </c>
      <c r="D189" s="40" t="e">
        <f>NA()</f>
        <v>#N/A</v>
      </c>
      <c r="E189" s="40" t="e">
        <f>NA()</f>
        <v>#N/A</v>
      </c>
      <c r="F189" s="40" t="e">
        <f>NA()</f>
        <v>#N/A</v>
      </c>
      <c r="G189" s="40" t="e">
        <f>NA()</f>
        <v>#N/A</v>
      </c>
    </row>
    <row r="190" spans="1:14" ht="16.5" customHeight="1" x14ac:dyDescent="0.2">
      <c r="A190" s="41">
        <v>44378</v>
      </c>
      <c r="B190" s="40" t="e">
        <f>NA()</f>
        <v>#N/A</v>
      </c>
      <c r="C190" s="40" t="e">
        <f>NA()</f>
        <v>#N/A</v>
      </c>
      <c r="D190" s="40" t="e">
        <f>NA()</f>
        <v>#N/A</v>
      </c>
      <c r="E190" s="40" t="e">
        <f>NA()</f>
        <v>#N/A</v>
      </c>
      <c r="F190" s="40" t="e">
        <f>NA()</f>
        <v>#N/A</v>
      </c>
      <c r="G190" s="40" t="e">
        <f>NA()</f>
        <v>#N/A</v>
      </c>
    </row>
    <row r="191" spans="1:14" ht="16.5" customHeight="1" x14ac:dyDescent="0.2">
      <c r="A191" s="41">
        <v>44409</v>
      </c>
      <c r="B191" s="40" t="e">
        <f>NA()</f>
        <v>#N/A</v>
      </c>
      <c r="C191" s="40" t="e">
        <f>NA()</f>
        <v>#N/A</v>
      </c>
      <c r="D191" s="40" t="e">
        <f>NA()</f>
        <v>#N/A</v>
      </c>
      <c r="E191" s="40" t="e">
        <f>NA()</f>
        <v>#N/A</v>
      </c>
      <c r="F191" s="40" t="e">
        <f>NA()</f>
        <v>#N/A</v>
      </c>
      <c r="G191" s="40" t="e">
        <f>NA()</f>
        <v>#N/A</v>
      </c>
    </row>
    <row r="192" spans="1:14" ht="16.5" customHeight="1" x14ac:dyDescent="0.2">
      <c r="A192" s="41">
        <v>44440</v>
      </c>
      <c r="B192" s="40" t="e">
        <f>NA()</f>
        <v>#N/A</v>
      </c>
      <c r="C192" s="40" t="e">
        <f>NA()</f>
        <v>#N/A</v>
      </c>
      <c r="D192" s="40" t="e">
        <f>NA()</f>
        <v>#N/A</v>
      </c>
      <c r="E192" s="40" t="e">
        <f>NA()</f>
        <v>#N/A</v>
      </c>
      <c r="F192" s="40" t="e">
        <f>NA()</f>
        <v>#N/A</v>
      </c>
      <c r="G192" s="40" t="e">
        <f>NA()</f>
        <v>#N/A</v>
      </c>
    </row>
    <row r="193" spans="1:7" ht="16.5" customHeight="1" x14ac:dyDescent="0.2">
      <c r="A193" s="41">
        <v>44470</v>
      </c>
      <c r="B193" s="40" t="e">
        <f>NA()</f>
        <v>#N/A</v>
      </c>
      <c r="C193" s="40" t="e">
        <f>NA()</f>
        <v>#N/A</v>
      </c>
      <c r="D193" s="40" t="e">
        <f>NA()</f>
        <v>#N/A</v>
      </c>
      <c r="E193" s="40" t="e">
        <f>NA()</f>
        <v>#N/A</v>
      </c>
      <c r="F193" s="40" t="e">
        <f>NA()</f>
        <v>#N/A</v>
      </c>
      <c r="G193" s="40" t="e">
        <f>NA()</f>
        <v>#N/A</v>
      </c>
    </row>
    <row r="194" spans="1:7" ht="16.5" customHeight="1" x14ac:dyDescent="0.2">
      <c r="A194" s="41">
        <v>44501</v>
      </c>
      <c r="B194" s="40" t="e">
        <f>NA()</f>
        <v>#N/A</v>
      </c>
      <c r="C194" s="40" t="e">
        <f>NA()</f>
        <v>#N/A</v>
      </c>
      <c r="D194" s="40" t="e">
        <f>NA()</f>
        <v>#N/A</v>
      </c>
      <c r="E194" s="40" t="e">
        <f>NA()</f>
        <v>#N/A</v>
      </c>
      <c r="F194" s="40" t="e">
        <f>NA()</f>
        <v>#N/A</v>
      </c>
      <c r="G194" s="40" t="e">
        <f>NA()</f>
        <v>#N/A</v>
      </c>
    </row>
    <row r="195" spans="1:7" ht="16.5" customHeight="1" x14ac:dyDescent="0.2">
      <c r="A195" s="41">
        <v>44531</v>
      </c>
      <c r="B195" s="40" t="e">
        <f>NA()</f>
        <v>#N/A</v>
      </c>
      <c r="C195" s="40" t="e">
        <f>NA()</f>
        <v>#N/A</v>
      </c>
      <c r="D195" s="40" t="e">
        <f>NA()</f>
        <v>#N/A</v>
      </c>
      <c r="E195" s="40" t="e">
        <f>NA()</f>
        <v>#N/A</v>
      </c>
      <c r="F195" s="40" t="e">
        <f>NA()</f>
        <v>#N/A</v>
      </c>
      <c r="G195" s="40" t="e">
        <f>NA()</f>
        <v>#N/A</v>
      </c>
    </row>
    <row r="199" spans="1:7" ht="16.5" customHeight="1" x14ac:dyDescent="0.2">
      <c r="A199" s="40" t="s">
        <v>116</v>
      </c>
      <c r="B199" s="40">
        <f>(B185/B17-1)*100</f>
        <v>-1.7821251217007061</v>
      </c>
      <c r="C199" s="40">
        <f>(C185/C17-1)*100</f>
        <v>-14.812179277342652</v>
      </c>
      <c r="D199" s="40">
        <f>(D185/D21-1)*100</f>
        <v>-12.08164042681541</v>
      </c>
      <c r="E199" s="40">
        <f>(E185/E29-1)*100</f>
        <v>-6.2241914695602691</v>
      </c>
      <c r="F199" s="40">
        <f>(F185/F17-1)*100</f>
        <v>-3.6919846397240885</v>
      </c>
      <c r="G199" s="40">
        <f>(G185/G13-1)*100</f>
        <v>3.9648157677145468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2"/>
  <dimension ref="A1:AE195"/>
  <sheetViews>
    <sheetView zoomScale="60" zoomScaleNormal="60" workbookViewId="0"/>
  </sheetViews>
  <sheetFormatPr defaultColWidth="9.140625" defaultRowHeight="16.5" customHeight="1" x14ac:dyDescent="0.2"/>
  <cols>
    <col min="1" max="1" width="20.7109375" style="40" customWidth="1"/>
    <col min="2" max="3" width="9.42578125" style="40" bestFit="1" customWidth="1"/>
    <col min="4" max="29" width="9.140625" style="40" customWidth="1"/>
    <col min="30" max="30" width="11.85546875" style="40" bestFit="1" customWidth="1"/>
    <col min="31" max="35" width="9.140625" style="40" customWidth="1"/>
    <col min="36" max="16384" width="9.140625" style="40"/>
  </cols>
  <sheetData>
    <row r="1" spans="1:31" s="43" customFormat="1" ht="36.75" customHeight="1" x14ac:dyDescent="0.25">
      <c r="A1" s="44" t="s">
        <v>121</v>
      </c>
      <c r="B1" s="46" t="s">
        <v>122</v>
      </c>
    </row>
    <row r="2" spans="1:31" s="43" customFormat="1" ht="36.75" customHeight="1" x14ac:dyDescent="0.25">
      <c r="A2" s="55" t="s">
        <v>59</v>
      </c>
    </row>
    <row r="3" spans="1:31" ht="16.5" customHeight="1" x14ac:dyDescent="0.2">
      <c r="A3" s="45"/>
      <c r="B3" s="45" t="s">
        <v>120</v>
      </c>
      <c r="C3" s="45" t="s">
        <v>119</v>
      </c>
      <c r="AE3" s="40" t="s">
        <v>105</v>
      </c>
    </row>
    <row r="4" spans="1:31" ht="16.5" customHeight="1" x14ac:dyDescent="0.2">
      <c r="A4" s="41">
        <v>38718</v>
      </c>
      <c r="B4" s="40">
        <v>94.343810001295552</v>
      </c>
      <c r="C4" s="40">
        <v>96.175214451430762</v>
      </c>
      <c r="AD4" s="41">
        <v>44197</v>
      </c>
      <c r="AE4" s="40">
        <v>1.3199655434950275</v>
      </c>
    </row>
    <row r="5" spans="1:31" ht="16.5" customHeight="1" x14ac:dyDescent="0.2">
      <c r="A5" s="41">
        <v>38749</v>
      </c>
      <c r="B5" s="40">
        <v>95.97474244676016</v>
      </c>
      <c r="C5" s="40">
        <v>94.783239960069352</v>
      </c>
      <c r="AD5" s="41">
        <v>44228</v>
      </c>
      <c r="AE5" s="40">
        <v>1.9102398375728802</v>
      </c>
    </row>
    <row r="6" spans="1:31" ht="16.5" customHeight="1" x14ac:dyDescent="0.2">
      <c r="A6" s="41">
        <v>38777</v>
      </c>
      <c r="B6" s="40">
        <v>96.843693081213559</v>
      </c>
      <c r="C6" s="40">
        <v>96.181076518391251</v>
      </c>
      <c r="AD6" s="41">
        <v>44256</v>
      </c>
      <c r="AE6" s="40">
        <v>1.9423353599585136</v>
      </c>
    </row>
    <row r="7" spans="1:31" ht="16.5" customHeight="1" x14ac:dyDescent="0.2">
      <c r="A7" s="41">
        <v>38808</v>
      </c>
      <c r="B7" s="40">
        <v>98.663786536505256</v>
      </c>
      <c r="C7" s="40">
        <v>100.62498042601706</v>
      </c>
      <c r="AD7" s="41">
        <v>44287</v>
      </c>
      <c r="AE7" s="40">
        <v>1.3487055119884683</v>
      </c>
    </row>
    <row r="8" spans="1:31" ht="16.5" customHeight="1" x14ac:dyDescent="0.2">
      <c r="A8" s="41">
        <v>38838</v>
      </c>
      <c r="B8" s="40">
        <v>99.316245986076652</v>
      </c>
      <c r="C8" s="40">
        <v>101.00805948497707</v>
      </c>
      <c r="AD8" s="41">
        <v>44317</v>
      </c>
      <c r="AE8" s="40" t="e">
        <f>NA()</f>
        <v>#N/A</v>
      </c>
    </row>
    <row r="9" spans="1:31" ht="16.5" customHeight="1" x14ac:dyDescent="0.2">
      <c r="A9" s="41">
        <v>38869</v>
      </c>
      <c r="B9" s="40">
        <v>100.28309654985496</v>
      </c>
      <c r="C9" s="40">
        <v>101.83408848081305</v>
      </c>
      <c r="AD9" s="41">
        <v>44348</v>
      </c>
      <c r="AE9" s="40" t="e">
        <f>NA()</f>
        <v>#N/A</v>
      </c>
    </row>
    <row r="10" spans="1:31" ht="16.5" customHeight="1" x14ac:dyDescent="0.2">
      <c r="A10" s="41">
        <v>38899</v>
      </c>
      <c r="B10" s="40">
        <v>101.43533963529596</v>
      </c>
      <c r="C10" s="40">
        <v>102.53067087433708</v>
      </c>
      <c r="AD10" s="41">
        <v>44378</v>
      </c>
      <c r="AE10" s="40" t="e">
        <f>NA()</f>
        <v>#N/A</v>
      </c>
    </row>
    <row r="11" spans="1:31" ht="16.5" customHeight="1" x14ac:dyDescent="0.2">
      <c r="A11" s="41">
        <v>38930</v>
      </c>
      <c r="B11" s="40">
        <v>101.81396093033396</v>
      </c>
      <c r="C11" s="40">
        <v>101.67109842518104</v>
      </c>
      <c r="AD11" s="41">
        <v>44409</v>
      </c>
      <c r="AE11" s="40" t="e">
        <f>NA()</f>
        <v>#N/A</v>
      </c>
    </row>
    <row r="12" spans="1:31" ht="16.5" customHeight="1" x14ac:dyDescent="0.2">
      <c r="A12" s="41">
        <v>38961</v>
      </c>
      <c r="B12" s="40">
        <v>101.10838418970695</v>
      </c>
      <c r="C12" s="40">
        <v>101.58259203569406</v>
      </c>
      <c r="AD12" s="41">
        <v>44440</v>
      </c>
      <c r="AE12" s="40" t="e">
        <f>NA()</f>
        <v>#N/A</v>
      </c>
    </row>
    <row r="13" spans="1:31" ht="16.5" customHeight="1" x14ac:dyDescent="0.2">
      <c r="A13" s="41">
        <v>38991</v>
      </c>
      <c r="B13" s="40">
        <v>102.87566862680096</v>
      </c>
      <c r="C13" s="40">
        <v>102.01904628851206</v>
      </c>
      <c r="AD13" s="41">
        <v>44470</v>
      </c>
      <c r="AE13" s="40" t="e">
        <f>NA()</f>
        <v>#N/A</v>
      </c>
    </row>
    <row r="14" spans="1:31" ht="16.5" customHeight="1" x14ac:dyDescent="0.2">
      <c r="A14" s="41">
        <v>39022</v>
      </c>
      <c r="B14" s="40">
        <v>103.56340155591694</v>
      </c>
      <c r="C14" s="40">
        <v>101.58471925253406</v>
      </c>
      <c r="AD14" s="41">
        <v>44501</v>
      </c>
      <c r="AE14" s="40" t="e">
        <f>NA()</f>
        <v>#N/A</v>
      </c>
    </row>
    <row r="15" spans="1:31" ht="16.5" customHeight="1" x14ac:dyDescent="0.2">
      <c r="A15" s="41">
        <v>39052</v>
      </c>
      <c r="B15" s="40">
        <v>103.77787046023896</v>
      </c>
      <c r="C15" s="40">
        <v>100.00521380204306</v>
      </c>
      <c r="AD15" s="41">
        <v>44531</v>
      </c>
      <c r="AE15" s="40" t="e">
        <f>NA()</f>
        <v>#N/A</v>
      </c>
    </row>
    <row r="16" spans="1:31" ht="16.5" customHeight="1" x14ac:dyDescent="0.2">
      <c r="A16" s="41">
        <v>39083</v>
      </c>
      <c r="B16" s="40">
        <v>105.03877357573094</v>
      </c>
      <c r="C16" s="40">
        <v>99.858827045022764</v>
      </c>
    </row>
    <row r="17" spans="1:3" ht="16.5" customHeight="1" x14ac:dyDescent="0.2">
      <c r="A17" s="41">
        <v>39114</v>
      </c>
      <c r="B17" s="40">
        <v>105.80806804528396</v>
      </c>
      <c r="C17" s="40">
        <v>99.616530539660062</v>
      </c>
    </row>
    <row r="18" spans="1:3" ht="16.5" customHeight="1" x14ac:dyDescent="0.2">
      <c r="A18" s="41">
        <v>39142</v>
      </c>
      <c r="B18" s="40">
        <v>105.25831064363595</v>
      </c>
      <c r="C18" s="40">
        <v>97.621199753305063</v>
      </c>
    </row>
    <row r="19" spans="1:3" ht="16.5" customHeight="1" x14ac:dyDescent="0.2">
      <c r="A19" s="41">
        <v>39173</v>
      </c>
      <c r="B19" s="40">
        <v>104.01913174011594</v>
      </c>
      <c r="C19" s="40">
        <v>96.437182341725361</v>
      </c>
    </row>
    <row r="20" spans="1:3" ht="16.5" customHeight="1" x14ac:dyDescent="0.2">
      <c r="A20" s="41">
        <v>39203</v>
      </c>
      <c r="B20" s="40">
        <v>104.60382203484195</v>
      </c>
      <c r="C20" s="40">
        <v>94.576085907648348</v>
      </c>
    </row>
    <row r="21" spans="1:3" ht="16.5" customHeight="1" x14ac:dyDescent="0.2">
      <c r="A21" s="41">
        <v>39234</v>
      </c>
      <c r="B21" s="40">
        <v>103.93062078596796</v>
      </c>
      <c r="C21" s="40">
        <v>94.799406952473163</v>
      </c>
    </row>
    <row r="22" spans="1:3" ht="16.5" customHeight="1" x14ac:dyDescent="0.2">
      <c r="A22" s="41">
        <v>39264</v>
      </c>
      <c r="B22" s="40">
        <v>104.09061276725495</v>
      </c>
      <c r="C22" s="40">
        <v>93.962949329467961</v>
      </c>
    </row>
    <row r="23" spans="1:3" ht="16.5" customHeight="1" x14ac:dyDescent="0.2">
      <c r="A23" s="41">
        <v>39295</v>
      </c>
      <c r="B23" s="40">
        <v>103.99383656855896</v>
      </c>
      <c r="C23" s="40">
        <v>92.858536208446154</v>
      </c>
    </row>
    <row r="24" spans="1:3" ht="16.5" customHeight="1" x14ac:dyDescent="0.2">
      <c r="A24" s="41">
        <v>39326</v>
      </c>
      <c r="B24" s="40">
        <v>104.49950391113194</v>
      </c>
      <c r="C24" s="40">
        <v>92.316272147804341</v>
      </c>
    </row>
    <row r="25" spans="1:3" ht="16.5" customHeight="1" x14ac:dyDescent="0.2">
      <c r="A25" s="41">
        <v>39356</v>
      </c>
      <c r="B25" s="40">
        <v>104.16342655056394</v>
      </c>
      <c r="C25" s="40">
        <v>91.270324206243458</v>
      </c>
    </row>
    <row r="26" spans="1:3" ht="16.5" customHeight="1" x14ac:dyDescent="0.2">
      <c r="A26" s="41">
        <v>39387</v>
      </c>
      <c r="B26" s="40">
        <v>104.56747414109996</v>
      </c>
      <c r="C26" s="40">
        <v>91.081080929375659</v>
      </c>
    </row>
    <row r="27" spans="1:3" ht="16.5" customHeight="1" x14ac:dyDescent="0.2">
      <c r="A27" s="41">
        <v>39417</v>
      </c>
      <c r="B27" s="40">
        <v>104.82641926859895</v>
      </c>
      <c r="C27" s="40">
        <v>90.801604679459359</v>
      </c>
    </row>
    <row r="28" spans="1:3" ht="16.5" customHeight="1" x14ac:dyDescent="0.2">
      <c r="A28" s="41">
        <v>39448</v>
      </c>
      <c r="B28" s="40">
        <v>104.40309997517194</v>
      </c>
      <c r="C28" s="40">
        <v>89.730252915252436</v>
      </c>
    </row>
    <row r="29" spans="1:3" ht="16.5" customHeight="1" x14ac:dyDescent="0.2">
      <c r="A29" s="41">
        <v>39479</v>
      </c>
      <c r="B29" s="40">
        <v>103.71926764328596</v>
      </c>
      <c r="C29" s="40">
        <v>89.661108803775562</v>
      </c>
    </row>
    <row r="30" spans="1:3" ht="16.5" customHeight="1" x14ac:dyDescent="0.2">
      <c r="A30" s="41">
        <v>39508</v>
      </c>
      <c r="B30" s="40">
        <v>103.72705398873194</v>
      </c>
      <c r="C30" s="40">
        <v>92.370341844237359</v>
      </c>
    </row>
    <row r="31" spans="1:3" ht="16.5" customHeight="1" x14ac:dyDescent="0.2">
      <c r="A31" s="41">
        <v>39539</v>
      </c>
      <c r="B31" s="40">
        <v>102.90723404814494</v>
      </c>
      <c r="C31" s="40">
        <v>87.628960826846964</v>
      </c>
    </row>
    <row r="32" spans="1:3" ht="16.5" customHeight="1" x14ac:dyDescent="0.2">
      <c r="A32" s="41">
        <v>39569</v>
      </c>
      <c r="B32" s="40">
        <v>102.49111917357897</v>
      </c>
      <c r="C32" s="40">
        <v>87.387156531107863</v>
      </c>
    </row>
    <row r="33" spans="1:3" ht="16.5" customHeight="1" x14ac:dyDescent="0.2">
      <c r="A33" s="41">
        <v>39600</v>
      </c>
      <c r="B33" s="40">
        <v>102.05459654611495</v>
      </c>
      <c r="C33" s="40">
        <v>85.156798310793462</v>
      </c>
    </row>
    <row r="34" spans="1:3" ht="16.5" customHeight="1" x14ac:dyDescent="0.2">
      <c r="A34" s="41">
        <v>39630</v>
      </c>
      <c r="B34" s="40">
        <v>100.51527803757196</v>
      </c>
      <c r="C34" s="40">
        <v>84.360102386270938</v>
      </c>
    </row>
    <row r="35" spans="1:3" ht="16.5" customHeight="1" x14ac:dyDescent="0.2">
      <c r="A35" s="41">
        <v>39661</v>
      </c>
      <c r="B35" s="40">
        <v>99.261239892089364</v>
      </c>
      <c r="C35" s="40">
        <v>83.742561142296651</v>
      </c>
    </row>
    <row r="36" spans="1:3" ht="16.5" customHeight="1" x14ac:dyDescent="0.2">
      <c r="A36" s="41">
        <v>39692</v>
      </c>
      <c r="B36" s="40">
        <v>98.361226675078257</v>
      </c>
      <c r="C36" s="40">
        <v>82.17682961892254</v>
      </c>
    </row>
    <row r="37" spans="1:3" ht="16.5" customHeight="1" x14ac:dyDescent="0.2">
      <c r="A37" s="41">
        <v>39722</v>
      </c>
      <c r="B37" s="40">
        <v>95.575412075751359</v>
      </c>
      <c r="C37" s="40">
        <v>83.399030033444561</v>
      </c>
    </row>
    <row r="38" spans="1:3" ht="16.5" customHeight="1" x14ac:dyDescent="0.2">
      <c r="A38" s="41">
        <v>39753</v>
      </c>
      <c r="B38" s="40">
        <v>93.387335476457963</v>
      </c>
      <c r="C38" s="40">
        <v>78.29701819290274</v>
      </c>
    </row>
    <row r="39" spans="1:3" ht="16.5" customHeight="1" x14ac:dyDescent="0.2">
      <c r="A39" s="41">
        <v>39783</v>
      </c>
      <c r="B39" s="40">
        <v>90.997136468021864</v>
      </c>
      <c r="C39" s="40">
        <v>76.789839394149539</v>
      </c>
    </row>
    <row r="40" spans="1:3" ht="16.5" customHeight="1" x14ac:dyDescent="0.2">
      <c r="A40" s="41">
        <v>39814</v>
      </c>
      <c r="B40" s="40">
        <v>89.42285465622156</v>
      </c>
      <c r="C40" s="40">
        <v>74.736360828398446</v>
      </c>
    </row>
    <row r="41" spans="1:3" ht="16.5" customHeight="1" x14ac:dyDescent="0.2">
      <c r="A41" s="41">
        <v>39845</v>
      </c>
      <c r="B41" s="40">
        <v>88.295565828418461</v>
      </c>
      <c r="C41" s="40">
        <v>73.406346649581948</v>
      </c>
    </row>
    <row r="42" spans="1:3" ht="16.5" customHeight="1" x14ac:dyDescent="0.2">
      <c r="A42" s="41">
        <v>39873</v>
      </c>
      <c r="B42" s="40">
        <v>87.62660463131337</v>
      </c>
      <c r="C42" s="40">
        <v>72.902641630968844</v>
      </c>
    </row>
    <row r="43" spans="1:3" ht="16.5" customHeight="1" x14ac:dyDescent="0.2">
      <c r="A43" s="41">
        <v>39904</v>
      </c>
      <c r="B43" s="40">
        <v>87.009464307113575</v>
      </c>
      <c r="C43" s="40">
        <v>73.250471806869044</v>
      </c>
    </row>
    <row r="44" spans="1:3" ht="16.5" customHeight="1" x14ac:dyDescent="0.2">
      <c r="A44" s="41">
        <v>39934</v>
      </c>
      <c r="B44" s="40">
        <v>86.050101279538467</v>
      </c>
      <c r="C44" s="40">
        <v>73.473984576024037</v>
      </c>
    </row>
    <row r="45" spans="1:3" ht="16.5" customHeight="1" x14ac:dyDescent="0.2">
      <c r="A45" s="41">
        <v>39965</v>
      </c>
      <c r="B45" s="40">
        <v>87.258625043552058</v>
      </c>
      <c r="C45" s="40">
        <v>73.242766431555339</v>
      </c>
    </row>
    <row r="46" spans="1:3" ht="16.5" customHeight="1" x14ac:dyDescent="0.2">
      <c r="A46" s="41">
        <v>39995</v>
      </c>
      <c r="B46" s="40">
        <v>86.740784739604877</v>
      </c>
      <c r="C46" s="40">
        <v>73.520858017300142</v>
      </c>
    </row>
    <row r="47" spans="1:3" ht="16.5" customHeight="1" x14ac:dyDescent="0.2">
      <c r="A47" s="41">
        <v>40026</v>
      </c>
      <c r="B47" s="40">
        <v>87.507654058584066</v>
      </c>
      <c r="C47" s="40">
        <v>73.532509174874747</v>
      </c>
    </row>
    <row r="48" spans="1:3" ht="16.5" customHeight="1" x14ac:dyDescent="0.2">
      <c r="A48" s="41">
        <v>40057</v>
      </c>
      <c r="B48" s="40">
        <v>88.119234613168956</v>
      </c>
      <c r="C48" s="40">
        <v>74.67796288873194</v>
      </c>
    </row>
    <row r="49" spans="1:3" ht="16.5" customHeight="1" x14ac:dyDescent="0.2">
      <c r="A49" s="41">
        <v>40087</v>
      </c>
      <c r="B49" s="40">
        <v>88.447785630622761</v>
      </c>
      <c r="C49" s="40">
        <v>75.143913567630946</v>
      </c>
    </row>
    <row r="50" spans="1:3" ht="16.5" customHeight="1" x14ac:dyDescent="0.2">
      <c r="A50" s="41">
        <v>40118</v>
      </c>
      <c r="B50" s="40">
        <v>88.595073700417075</v>
      </c>
      <c r="C50" s="40">
        <v>75.768849907836042</v>
      </c>
    </row>
    <row r="51" spans="1:3" ht="16.5" customHeight="1" x14ac:dyDescent="0.2">
      <c r="A51" s="41">
        <v>40148</v>
      </c>
      <c r="B51" s="40">
        <v>89.626251511444252</v>
      </c>
      <c r="C51" s="40">
        <v>76.543334520228939</v>
      </c>
    </row>
    <row r="52" spans="1:3" ht="16.5" customHeight="1" x14ac:dyDescent="0.2">
      <c r="A52" s="41">
        <v>40179</v>
      </c>
      <c r="B52" s="40">
        <v>89.307981751060268</v>
      </c>
      <c r="C52" s="40">
        <v>77.602096832972848</v>
      </c>
    </row>
    <row r="53" spans="1:3" ht="16.5" customHeight="1" x14ac:dyDescent="0.2">
      <c r="A53" s="41">
        <v>40210</v>
      </c>
      <c r="B53" s="40">
        <v>89.460738531341164</v>
      </c>
      <c r="C53" s="40">
        <v>77.360578138523948</v>
      </c>
    </row>
    <row r="54" spans="1:3" ht="16.5" customHeight="1" x14ac:dyDescent="0.2">
      <c r="A54" s="41">
        <v>40238</v>
      </c>
      <c r="B54" s="40">
        <v>89.568061760410473</v>
      </c>
      <c r="C54" s="40">
        <v>77.610381831531342</v>
      </c>
    </row>
    <row r="55" spans="1:3" ht="16.5" customHeight="1" x14ac:dyDescent="0.2">
      <c r="A55" s="41">
        <v>40269</v>
      </c>
      <c r="B55" s="40">
        <v>89.642386332212155</v>
      </c>
      <c r="C55" s="40">
        <v>78.259148985476244</v>
      </c>
    </row>
    <row r="56" spans="1:3" ht="16.5" customHeight="1" x14ac:dyDescent="0.2">
      <c r="A56" s="41">
        <v>40299</v>
      </c>
      <c r="B56" s="40">
        <v>90.229336715040461</v>
      </c>
      <c r="C56" s="40">
        <v>76.922137576098748</v>
      </c>
    </row>
    <row r="57" spans="1:3" ht="16.5" customHeight="1" x14ac:dyDescent="0.2">
      <c r="A57" s="41">
        <v>40330</v>
      </c>
      <c r="B57" s="40">
        <v>89.826355903533468</v>
      </c>
      <c r="C57" s="40">
        <v>79.647366202452545</v>
      </c>
    </row>
    <row r="58" spans="1:3" ht="16.5" customHeight="1" x14ac:dyDescent="0.2">
      <c r="A58" s="41">
        <v>40360</v>
      </c>
      <c r="B58" s="40">
        <v>90.60800322024086</v>
      </c>
      <c r="C58" s="40">
        <v>78.830533784530544</v>
      </c>
    </row>
    <row r="59" spans="1:3" ht="16.5" customHeight="1" x14ac:dyDescent="0.2">
      <c r="A59" s="41">
        <v>40391</v>
      </c>
      <c r="B59" s="40">
        <v>89.338831941482951</v>
      </c>
      <c r="C59" s="40">
        <v>79.939547455441939</v>
      </c>
    </row>
    <row r="60" spans="1:3" ht="16.5" customHeight="1" x14ac:dyDescent="0.2">
      <c r="A60" s="41">
        <v>40422</v>
      </c>
      <c r="B60" s="40">
        <v>90.787431159834853</v>
      </c>
      <c r="C60" s="40">
        <v>79.332135810119837</v>
      </c>
    </row>
    <row r="61" spans="1:3" ht="16.5" customHeight="1" x14ac:dyDescent="0.2">
      <c r="A61" s="41">
        <v>40452</v>
      </c>
      <c r="B61" s="40">
        <v>92.199906635813363</v>
      </c>
      <c r="C61" s="40">
        <v>80.027312768533847</v>
      </c>
    </row>
    <row r="62" spans="1:3" ht="16.5" customHeight="1" x14ac:dyDescent="0.2">
      <c r="A62" s="41">
        <v>40483</v>
      </c>
      <c r="B62" s="40">
        <v>90.99270775654746</v>
      </c>
      <c r="C62" s="40">
        <v>80.402055418142638</v>
      </c>
    </row>
    <row r="63" spans="1:3" ht="16.5" customHeight="1" x14ac:dyDescent="0.2">
      <c r="A63" s="41">
        <v>40513</v>
      </c>
      <c r="B63" s="40">
        <v>91.138258292482064</v>
      </c>
      <c r="C63" s="40">
        <v>81.666705196176238</v>
      </c>
    </row>
    <row r="64" spans="1:3" ht="16.5" customHeight="1" x14ac:dyDescent="0.2">
      <c r="A64" s="41">
        <v>40544</v>
      </c>
      <c r="B64" s="40">
        <v>89.458972983199558</v>
      </c>
      <c r="C64" s="40">
        <v>80.677312177089661</v>
      </c>
    </row>
    <row r="65" spans="1:3" ht="16.5" customHeight="1" x14ac:dyDescent="0.2">
      <c r="A65" s="41">
        <v>40575</v>
      </c>
      <c r="B65" s="40">
        <v>90.281099288996359</v>
      </c>
      <c r="C65" s="40">
        <v>81.221226055221436</v>
      </c>
    </row>
    <row r="66" spans="1:3" ht="16.5" customHeight="1" x14ac:dyDescent="0.2">
      <c r="A66" s="41">
        <v>40603</v>
      </c>
      <c r="B66" s="40">
        <v>90.208526566400565</v>
      </c>
      <c r="C66" s="40">
        <v>81.152029514387536</v>
      </c>
    </row>
    <row r="67" spans="1:3" ht="16.5" customHeight="1" x14ac:dyDescent="0.2">
      <c r="A67" s="41">
        <v>40634</v>
      </c>
      <c r="B67" s="40">
        <v>89.726917810986677</v>
      </c>
      <c r="C67" s="40">
        <v>77.815205039741741</v>
      </c>
    </row>
    <row r="68" spans="1:3" ht="16.5" customHeight="1" x14ac:dyDescent="0.2">
      <c r="A68" s="41">
        <v>40664</v>
      </c>
      <c r="B68" s="40">
        <v>89.369422044657171</v>
      </c>
      <c r="C68" s="40">
        <v>81.139534956792943</v>
      </c>
    </row>
    <row r="69" spans="1:3" ht="16.5" customHeight="1" x14ac:dyDescent="0.2">
      <c r="A69" s="41">
        <v>40695</v>
      </c>
      <c r="B69" s="40">
        <v>88.279011536039363</v>
      </c>
      <c r="C69" s="40">
        <v>79.689230934370343</v>
      </c>
    </row>
    <row r="70" spans="1:3" ht="16.5" customHeight="1" x14ac:dyDescent="0.2">
      <c r="A70" s="41">
        <v>40725</v>
      </c>
      <c r="B70" s="40">
        <v>87.964725343088475</v>
      </c>
      <c r="C70" s="40">
        <v>78.470765173718647</v>
      </c>
    </row>
    <row r="71" spans="1:3" ht="16.5" customHeight="1" x14ac:dyDescent="0.2">
      <c r="A71" s="41">
        <v>40756</v>
      </c>
      <c r="B71" s="40">
        <v>85.63959723095536</v>
      </c>
      <c r="C71" s="40">
        <v>76.537917660529146</v>
      </c>
    </row>
    <row r="72" spans="1:3" ht="16.5" customHeight="1" x14ac:dyDescent="0.2">
      <c r="A72" s="41">
        <v>40787</v>
      </c>
      <c r="B72" s="40">
        <v>86.594497656807562</v>
      </c>
      <c r="C72" s="40">
        <v>77.034574019642136</v>
      </c>
    </row>
    <row r="73" spans="1:3" ht="16.5" customHeight="1" x14ac:dyDescent="0.2">
      <c r="A73" s="41">
        <v>40817</v>
      </c>
      <c r="B73" s="40">
        <v>85.634550778913152</v>
      </c>
      <c r="C73" s="40">
        <v>77.775382467408647</v>
      </c>
    </row>
    <row r="74" spans="1:3" ht="16.5" customHeight="1" x14ac:dyDescent="0.2">
      <c r="A74" s="41">
        <v>40848</v>
      </c>
      <c r="B74" s="40">
        <v>85.393495672006054</v>
      </c>
      <c r="C74" s="40">
        <v>78.680587208366745</v>
      </c>
    </row>
    <row r="75" spans="1:3" ht="16.5" customHeight="1" x14ac:dyDescent="0.2">
      <c r="A75" s="41">
        <v>40878</v>
      </c>
      <c r="B75" s="40">
        <v>84.849183087949172</v>
      </c>
      <c r="C75" s="40">
        <v>76.106234792731442</v>
      </c>
    </row>
    <row r="76" spans="1:3" ht="16.5" customHeight="1" x14ac:dyDescent="0.2">
      <c r="A76" s="41">
        <v>40909</v>
      </c>
      <c r="B76" s="40">
        <v>85.666549431086253</v>
      </c>
      <c r="C76" s="40">
        <v>77.54540988951554</v>
      </c>
    </row>
    <row r="77" spans="1:3" ht="16.5" customHeight="1" x14ac:dyDescent="0.2">
      <c r="A77" s="41">
        <v>40940</v>
      </c>
      <c r="B77" s="40">
        <v>85.159837233447462</v>
      </c>
      <c r="C77" s="40">
        <v>77.565478928361443</v>
      </c>
    </row>
    <row r="78" spans="1:3" ht="16.5" customHeight="1" x14ac:dyDescent="0.2">
      <c r="A78" s="41">
        <v>40969</v>
      </c>
      <c r="B78" s="40">
        <v>84.032568319729478</v>
      </c>
      <c r="C78" s="40">
        <v>78.150846796477239</v>
      </c>
    </row>
    <row r="79" spans="1:3" ht="16.5" customHeight="1" x14ac:dyDescent="0.2">
      <c r="A79" s="41">
        <v>41000</v>
      </c>
      <c r="B79" s="40">
        <v>84.580266335641568</v>
      </c>
      <c r="C79" s="40">
        <v>77.854490566780541</v>
      </c>
    </row>
    <row r="80" spans="1:3" ht="16.5" customHeight="1" x14ac:dyDescent="0.2">
      <c r="A80" s="41">
        <v>41030</v>
      </c>
      <c r="B80" s="40">
        <v>83.700506105339173</v>
      </c>
      <c r="C80" s="40">
        <v>75.94436482609224</v>
      </c>
    </row>
    <row r="81" spans="1:3" ht="16.5" customHeight="1" x14ac:dyDescent="0.2">
      <c r="A81" s="41">
        <v>41061</v>
      </c>
      <c r="B81" s="40">
        <v>84.128143476773559</v>
      </c>
      <c r="C81" s="40">
        <v>77.719181366035244</v>
      </c>
    </row>
    <row r="82" spans="1:3" ht="16.5" customHeight="1" x14ac:dyDescent="0.2">
      <c r="A82" s="41">
        <v>41091</v>
      </c>
      <c r="B82" s="40">
        <v>84.563023470941374</v>
      </c>
      <c r="C82" s="40">
        <v>79.601258794812537</v>
      </c>
    </row>
    <row r="83" spans="1:3" ht="16.5" customHeight="1" x14ac:dyDescent="0.2">
      <c r="A83" s="41">
        <v>41122</v>
      </c>
      <c r="B83" s="40">
        <v>84.789688810232164</v>
      </c>
      <c r="C83" s="40">
        <v>79.643498177267048</v>
      </c>
    </row>
    <row r="84" spans="1:3" ht="16.5" customHeight="1" x14ac:dyDescent="0.2">
      <c r="A84" s="41">
        <v>41153</v>
      </c>
      <c r="B84" s="40">
        <v>84.822040820320552</v>
      </c>
      <c r="C84" s="40">
        <v>81.087285488394045</v>
      </c>
    </row>
    <row r="85" spans="1:3" ht="16.5" customHeight="1" x14ac:dyDescent="0.2">
      <c r="A85" s="41">
        <v>41183</v>
      </c>
      <c r="B85" s="40">
        <v>85.679385673054469</v>
      </c>
      <c r="C85" s="40">
        <v>80.222475972943244</v>
      </c>
    </row>
    <row r="86" spans="1:3" ht="16.5" customHeight="1" x14ac:dyDescent="0.2">
      <c r="A86" s="41">
        <v>41214</v>
      </c>
      <c r="B86" s="40">
        <v>85.962202905128365</v>
      </c>
      <c r="C86" s="40">
        <v>81.888024761534538</v>
      </c>
    </row>
    <row r="87" spans="1:3" ht="16.5" customHeight="1" x14ac:dyDescent="0.2">
      <c r="A87" s="41">
        <v>41244</v>
      </c>
      <c r="B87" s="40">
        <v>86.015787418305052</v>
      </c>
      <c r="C87" s="40">
        <v>82.577684431786636</v>
      </c>
    </row>
    <row r="88" spans="1:3" ht="16.5" customHeight="1" x14ac:dyDescent="0.2">
      <c r="A88" s="41">
        <v>41275</v>
      </c>
      <c r="B88" s="40">
        <v>85.825056197840269</v>
      </c>
      <c r="C88" s="40">
        <v>82.650232569588638</v>
      </c>
    </row>
    <row r="89" spans="1:3" ht="16.5" customHeight="1" x14ac:dyDescent="0.2">
      <c r="A89" s="41">
        <v>41306</v>
      </c>
      <c r="B89" s="40">
        <v>86.581073685973152</v>
      </c>
      <c r="C89" s="40">
        <v>83.32934277628226</v>
      </c>
    </row>
    <row r="90" spans="1:3" ht="16.5" customHeight="1" x14ac:dyDescent="0.2">
      <c r="A90" s="41">
        <v>41334</v>
      </c>
      <c r="B90" s="40">
        <v>86.596287215648857</v>
      </c>
      <c r="C90" s="40">
        <v>83.257197754313239</v>
      </c>
    </row>
    <row r="91" spans="1:3" ht="16.5" customHeight="1" x14ac:dyDescent="0.2">
      <c r="A91" s="41">
        <v>41365</v>
      </c>
      <c r="B91" s="40">
        <v>86.362595636115756</v>
      </c>
      <c r="C91" s="40">
        <v>83.811957396680654</v>
      </c>
    </row>
    <row r="92" spans="1:3" ht="16.5" customHeight="1" x14ac:dyDescent="0.2">
      <c r="A92" s="41">
        <v>41395</v>
      </c>
      <c r="B92" s="40">
        <v>86.335058088214652</v>
      </c>
      <c r="C92" s="40">
        <v>85.601107309313548</v>
      </c>
    </row>
    <row r="93" spans="1:3" ht="16.5" customHeight="1" x14ac:dyDescent="0.2">
      <c r="A93" s="41">
        <v>41426</v>
      </c>
      <c r="B93" s="40">
        <v>87.930286440600355</v>
      </c>
      <c r="C93" s="40">
        <v>84.933583110990739</v>
      </c>
    </row>
    <row r="94" spans="1:3" ht="16.5" customHeight="1" x14ac:dyDescent="0.2">
      <c r="A94" s="41">
        <v>41456</v>
      </c>
      <c r="B94" s="40">
        <v>87.013994161853176</v>
      </c>
      <c r="C94" s="40">
        <v>85.749844427422843</v>
      </c>
    </row>
    <row r="95" spans="1:3" ht="16.5" customHeight="1" x14ac:dyDescent="0.2">
      <c r="A95" s="41">
        <v>41487</v>
      </c>
      <c r="B95" s="40">
        <v>87.283290502398856</v>
      </c>
      <c r="C95" s="40">
        <v>86.590266808749547</v>
      </c>
    </row>
    <row r="96" spans="1:3" ht="16.5" customHeight="1" x14ac:dyDescent="0.2">
      <c r="A96" s="41">
        <v>41518</v>
      </c>
      <c r="B96" s="40">
        <v>87.100129023550252</v>
      </c>
      <c r="C96" s="40">
        <v>87.17486657509626</v>
      </c>
    </row>
    <row r="97" spans="1:3" ht="16.5" customHeight="1" x14ac:dyDescent="0.2">
      <c r="A97" s="41">
        <v>41548</v>
      </c>
      <c r="B97" s="40">
        <v>89.323613662951558</v>
      </c>
      <c r="C97" s="40">
        <v>88.198930806879346</v>
      </c>
    </row>
    <row r="98" spans="1:3" ht="16.5" customHeight="1" x14ac:dyDescent="0.2">
      <c r="A98" s="41">
        <v>41579</v>
      </c>
      <c r="B98" s="40">
        <v>87.035548149850456</v>
      </c>
      <c r="C98" s="40">
        <v>88.366099596504441</v>
      </c>
    </row>
    <row r="99" spans="1:3" ht="16.5" customHeight="1" x14ac:dyDescent="0.2">
      <c r="A99" s="41">
        <v>41609</v>
      </c>
      <c r="B99" s="40">
        <v>88.513067235002268</v>
      </c>
      <c r="C99" s="40">
        <v>89.13657086817895</v>
      </c>
    </row>
    <row r="100" spans="1:3" ht="16.5" customHeight="1" x14ac:dyDescent="0.2">
      <c r="A100" s="41">
        <v>41640</v>
      </c>
      <c r="B100" s="40">
        <v>89.155777607540358</v>
      </c>
      <c r="C100" s="40">
        <v>90.065414341720953</v>
      </c>
    </row>
    <row r="101" spans="1:3" ht="16.5" customHeight="1" x14ac:dyDescent="0.2">
      <c r="A101" s="41">
        <v>41671</v>
      </c>
      <c r="B101" s="40">
        <v>88.75624225214797</v>
      </c>
      <c r="C101" s="40">
        <v>89.926649698187262</v>
      </c>
    </row>
    <row r="102" spans="1:3" ht="16.5" customHeight="1" x14ac:dyDescent="0.2">
      <c r="A102" s="41">
        <v>41699</v>
      </c>
      <c r="B102" s="40">
        <v>87.938568005146053</v>
      </c>
      <c r="C102" s="40">
        <v>90.744935300638147</v>
      </c>
    </row>
    <row r="103" spans="1:3" ht="16.5" customHeight="1" x14ac:dyDescent="0.2">
      <c r="A103" s="41">
        <v>41730</v>
      </c>
      <c r="B103" s="40">
        <v>89.796365805250161</v>
      </c>
      <c r="C103" s="40">
        <v>91.733113841596762</v>
      </c>
    </row>
    <row r="104" spans="1:3" ht="16.5" customHeight="1" x14ac:dyDescent="0.2">
      <c r="A104" s="41">
        <v>41760</v>
      </c>
      <c r="B104" s="40">
        <v>90.053128259214461</v>
      </c>
      <c r="C104" s="40">
        <v>92.190762032646063</v>
      </c>
    </row>
    <row r="105" spans="1:3" ht="16.5" customHeight="1" x14ac:dyDescent="0.2">
      <c r="A105" s="41">
        <v>41791</v>
      </c>
      <c r="B105" s="40">
        <v>89.946397079770762</v>
      </c>
      <c r="C105" s="40">
        <v>93.528440663693459</v>
      </c>
    </row>
    <row r="106" spans="1:3" ht="16.5" customHeight="1" x14ac:dyDescent="0.2">
      <c r="A106" s="41">
        <v>41821</v>
      </c>
      <c r="B106" s="40">
        <v>88.98231657948557</v>
      </c>
      <c r="C106" s="40">
        <v>93.073732150173043</v>
      </c>
    </row>
    <row r="107" spans="1:3" ht="16.5" customHeight="1" x14ac:dyDescent="0.2">
      <c r="A107" s="41">
        <v>41852</v>
      </c>
      <c r="B107" s="40">
        <v>90.421668757619472</v>
      </c>
      <c r="C107" s="40">
        <v>93.433792855421643</v>
      </c>
    </row>
    <row r="108" spans="1:3" ht="16.5" customHeight="1" x14ac:dyDescent="0.2">
      <c r="A108" s="41">
        <v>41883</v>
      </c>
      <c r="B108" s="40">
        <v>91.860046319219251</v>
      </c>
      <c r="C108" s="40">
        <v>94.88638102709325</v>
      </c>
    </row>
    <row r="109" spans="1:3" ht="16.5" customHeight="1" x14ac:dyDescent="0.2">
      <c r="A109" s="41">
        <v>41913</v>
      </c>
      <c r="B109" s="40">
        <v>90.401528409139971</v>
      </c>
      <c r="C109" s="40">
        <v>94.70022411562465</v>
      </c>
    </row>
    <row r="110" spans="1:3" ht="16.5" customHeight="1" x14ac:dyDescent="0.2">
      <c r="A110" s="41">
        <v>41944</v>
      </c>
      <c r="B110" s="40">
        <v>91.995992612093758</v>
      </c>
      <c r="C110" s="40">
        <v>96.603161765501156</v>
      </c>
    </row>
    <row r="111" spans="1:3" ht="16.5" customHeight="1" x14ac:dyDescent="0.2">
      <c r="A111" s="41">
        <v>41974</v>
      </c>
      <c r="B111" s="40">
        <v>92.291968313371754</v>
      </c>
      <c r="C111" s="40">
        <v>96.013392207704157</v>
      </c>
    </row>
    <row r="112" spans="1:3" ht="16.5" customHeight="1" x14ac:dyDescent="0.2">
      <c r="A112" s="41">
        <v>42005</v>
      </c>
      <c r="B112" s="40">
        <v>92.560517145752257</v>
      </c>
      <c r="C112" s="40">
        <v>97.014145061507364</v>
      </c>
    </row>
    <row r="113" spans="1:3" ht="16.5" customHeight="1" x14ac:dyDescent="0.2">
      <c r="A113" s="41">
        <v>42036</v>
      </c>
      <c r="B113" s="40">
        <v>93.513751295036357</v>
      </c>
      <c r="C113" s="40">
        <v>98.99937237140125</v>
      </c>
    </row>
    <row r="114" spans="1:3" ht="16.5" customHeight="1" x14ac:dyDescent="0.2">
      <c r="A114" s="41">
        <v>42064</v>
      </c>
      <c r="B114" s="40">
        <v>94.778904480081678</v>
      </c>
      <c r="C114" s="40">
        <v>99.921167337117154</v>
      </c>
    </row>
    <row r="115" spans="1:3" ht="16.5" customHeight="1" x14ac:dyDescent="0.2">
      <c r="A115" s="41">
        <v>42095</v>
      </c>
      <c r="B115" s="40">
        <v>94.973192482613555</v>
      </c>
      <c r="C115" s="40">
        <v>101.46935457101507</v>
      </c>
    </row>
    <row r="116" spans="1:3" ht="16.5" customHeight="1" x14ac:dyDescent="0.2">
      <c r="A116" s="41">
        <v>42125</v>
      </c>
      <c r="B116" s="40">
        <v>95.766958286370155</v>
      </c>
      <c r="C116" s="40">
        <v>101.73577505253206</v>
      </c>
    </row>
    <row r="117" spans="1:3" ht="16.5" customHeight="1" x14ac:dyDescent="0.2">
      <c r="A117" s="41">
        <v>42156</v>
      </c>
      <c r="B117" s="40">
        <v>95.480083107642756</v>
      </c>
      <c r="C117" s="40">
        <v>102.80718367501906</v>
      </c>
    </row>
    <row r="118" spans="1:3" ht="16.5" customHeight="1" x14ac:dyDescent="0.2">
      <c r="A118" s="41">
        <v>42186</v>
      </c>
      <c r="B118" s="40">
        <v>95.601556565920859</v>
      </c>
      <c r="C118" s="40">
        <v>103.92857723890305</v>
      </c>
    </row>
    <row r="119" spans="1:3" ht="16.5" customHeight="1" x14ac:dyDescent="0.2">
      <c r="A119" s="41">
        <v>42217</v>
      </c>
      <c r="B119" s="40">
        <v>96.132136767319352</v>
      </c>
      <c r="C119" s="40">
        <v>104.83126002928607</v>
      </c>
    </row>
    <row r="120" spans="1:3" ht="16.5" customHeight="1" x14ac:dyDescent="0.2">
      <c r="A120" s="41">
        <v>42248</v>
      </c>
      <c r="B120" s="40">
        <v>96.301027199649255</v>
      </c>
      <c r="C120" s="40">
        <v>105.11476441629107</v>
      </c>
    </row>
    <row r="121" spans="1:3" ht="16.5" customHeight="1" x14ac:dyDescent="0.2">
      <c r="A121" s="41">
        <v>42278</v>
      </c>
      <c r="B121" s="40">
        <v>97.173899479125751</v>
      </c>
      <c r="C121" s="40">
        <v>106.61351277849505</v>
      </c>
    </row>
    <row r="122" spans="1:3" ht="16.5" customHeight="1" x14ac:dyDescent="0.2">
      <c r="A122" s="41">
        <v>42309</v>
      </c>
      <c r="B122" s="40">
        <v>97.106835262494556</v>
      </c>
      <c r="C122" s="40">
        <v>104.60241432136606</v>
      </c>
    </row>
    <row r="123" spans="1:3" ht="16.5" customHeight="1" x14ac:dyDescent="0.2">
      <c r="A123" s="41">
        <v>42339</v>
      </c>
      <c r="B123" s="40">
        <v>97.31113792799286</v>
      </c>
      <c r="C123" s="40">
        <v>108.06247314706705</v>
      </c>
    </row>
    <row r="124" spans="1:3" ht="16.5" customHeight="1" x14ac:dyDescent="0.2">
      <c r="A124" s="41">
        <v>42370</v>
      </c>
      <c r="B124" s="40">
        <v>98.064946407073052</v>
      </c>
      <c r="C124" s="40">
        <v>108.11866410692406</v>
      </c>
    </row>
    <row r="125" spans="1:3" ht="16.5" customHeight="1" x14ac:dyDescent="0.2">
      <c r="A125" s="41">
        <v>42401</v>
      </c>
      <c r="B125" s="40">
        <v>97.84650741131216</v>
      </c>
      <c r="C125" s="40">
        <v>108.44472612964206</v>
      </c>
    </row>
    <row r="126" spans="1:3" ht="16.5" customHeight="1" x14ac:dyDescent="0.2">
      <c r="A126" s="41">
        <v>42430</v>
      </c>
      <c r="B126" s="40">
        <v>98.298013373780464</v>
      </c>
      <c r="C126" s="40">
        <v>110.42847858417106</v>
      </c>
    </row>
    <row r="127" spans="1:3" ht="16.5" customHeight="1" x14ac:dyDescent="0.2">
      <c r="A127" s="41">
        <v>42461</v>
      </c>
      <c r="B127" s="40">
        <v>97.909710624889655</v>
      </c>
      <c r="C127" s="40">
        <v>109.01794538074606</v>
      </c>
    </row>
    <row r="128" spans="1:3" ht="16.5" customHeight="1" x14ac:dyDescent="0.2">
      <c r="A128" s="41">
        <v>42491</v>
      </c>
      <c r="B128" s="40">
        <v>98.86200885361076</v>
      </c>
      <c r="C128" s="40">
        <v>110.12791172037406</v>
      </c>
    </row>
    <row r="129" spans="1:3" ht="16.5" customHeight="1" x14ac:dyDescent="0.2">
      <c r="A129" s="41">
        <v>42522</v>
      </c>
      <c r="B129" s="40">
        <v>98.603552570932663</v>
      </c>
      <c r="C129" s="40">
        <v>110.56770771071305</v>
      </c>
    </row>
    <row r="130" spans="1:3" ht="16.5" customHeight="1" x14ac:dyDescent="0.2">
      <c r="A130" s="41">
        <v>42552</v>
      </c>
      <c r="B130" s="40">
        <v>99.865311029536656</v>
      </c>
      <c r="C130" s="40">
        <v>112.11352018068506</v>
      </c>
    </row>
    <row r="131" spans="1:3" ht="16.5" customHeight="1" x14ac:dyDescent="0.2">
      <c r="A131" s="41">
        <v>42583</v>
      </c>
      <c r="B131" s="40">
        <v>100.04955169965397</v>
      </c>
      <c r="C131" s="40">
        <v>112.08468339934907</v>
      </c>
    </row>
    <row r="132" spans="1:3" ht="16.5" customHeight="1" x14ac:dyDescent="0.2">
      <c r="A132" s="41">
        <v>42614</v>
      </c>
      <c r="B132" s="40">
        <v>100.23413686946296</v>
      </c>
      <c r="C132" s="40">
        <v>111.00749591614607</v>
      </c>
    </row>
    <row r="133" spans="1:3" ht="16.5" customHeight="1" x14ac:dyDescent="0.2">
      <c r="A133" s="41">
        <v>42644</v>
      </c>
      <c r="B133" s="40">
        <v>100.19554466058295</v>
      </c>
      <c r="C133" s="40">
        <v>113.12608180759005</v>
      </c>
    </row>
    <row r="134" spans="1:3" ht="16.5" customHeight="1" x14ac:dyDescent="0.2">
      <c r="A134" s="41">
        <v>42675</v>
      </c>
      <c r="B134" s="40">
        <v>100.91071780597996</v>
      </c>
      <c r="C134" s="40">
        <v>112.75116740267808</v>
      </c>
    </row>
    <row r="135" spans="1:3" ht="16.5" customHeight="1" x14ac:dyDescent="0.2">
      <c r="A135" s="41">
        <v>42705</v>
      </c>
      <c r="B135" s="40">
        <v>100.75999869318495</v>
      </c>
      <c r="C135" s="40">
        <v>115.81161766098307</v>
      </c>
    </row>
    <row r="136" spans="1:3" ht="16.5" customHeight="1" x14ac:dyDescent="0.2">
      <c r="A136" s="41">
        <v>42736</v>
      </c>
      <c r="B136" s="40">
        <v>100.55338288849696</v>
      </c>
      <c r="C136" s="40">
        <v>114.98593357908406</v>
      </c>
    </row>
    <row r="137" spans="1:3" ht="16.5" customHeight="1" x14ac:dyDescent="0.2">
      <c r="A137" s="41">
        <v>42767</v>
      </c>
      <c r="B137" s="40">
        <v>100.42592733040496</v>
      </c>
      <c r="C137" s="40">
        <v>115.71589578517008</v>
      </c>
    </row>
    <row r="138" spans="1:3" ht="16.5" customHeight="1" x14ac:dyDescent="0.2">
      <c r="A138" s="41">
        <v>42795</v>
      </c>
      <c r="B138" s="40">
        <v>103.06687178568097</v>
      </c>
      <c r="C138" s="40">
        <v>115.74517835762205</v>
      </c>
    </row>
    <row r="139" spans="1:3" ht="16.5" customHeight="1" x14ac:dyDescent="0.2">
      <c r="A139" s="41">
        <v>42826</v>
      </c>
      <c r="B139" s="40">
        <v>103.28088534287596</v>
      </c>
      <c r="C139" s="40">
        <v>116.99222926097308</v>
      </c>
    </row>
    <row r="140" spans="1:3" ht="16.5" customHeight="1" x14ac:dyDescent="0.2">
      <c r="A140" s="41">
        <v>42856</v>
      </c>
      <c r="B140" s="40">
        <v>102.10524984696096</v>
      </c>
      <c r="C140" s="40">
        <v>117.10626544135307</v>
      </c>
    </row>
    <row r="141" spans="1:3" ht="16.5" customHeight="1" x14ac:dyDescent="0.2">
      <c r="A141" s="41">
        <v>42887</v>
      </c>
      <c r="B141" s="40">
        <v>103.74262400074794</v>
      </c>
      <c r="C141" s="40">
        <v>117.59987542966208</v>
      </c>
    </row>
    <row r="142" spans="1:3" ht="16.5" customHeight="1" x14ac:dyDescent="0.2">
      <c r="A142" s="41">
        <v>42917</v>
      </c>
      <c r="B142" s="40">
        <v>103.24042655447695</v>
      </c>
      <c r="C142" s="40">
        <v>118.84667919556406</v>
      </c>
    </row>
    <row r="143" spans="1:3" ht="16.5" customHeight="1" x14ac:dyDescent="0.2">
      <c r="A143" s="41">
        <v>42948</v>
      </c>
      <c r="B143" s="40">
        <v>103.97139206853396</v>
      </c>
      <c r="C143" s="40">
        <v>121.13253105233109</v>
      </c>
    </row>
    <row r="144" spans="1:3" ht="16.5" customHeight="1" x14ac:dyDescent="0.2">
      <c r="A144" s="41">
        <v>42979</v>
      </c>
      <c r="B144" s="40">
        <v>105.36659407620694</v>
      </c>
      <c r="C144" s="40">
        <v>120.51089396992607</v>
      </c>
    </row>
    <row r="145" spans="1:3" ht="16.5" customHeight="1" x14ac:dyDescent="0.2">
      <c r="A145" s="41">
        <v>43009</v>
      </c>
      <c r="B145" s="40">
        <v>104.57943324688497</v>
      </c>
      <c r="C145" s="40">
        <v>121.48029198647608</v>
      </c>
    </row>
    <row r="146" spans="1:3" ht="16.5" customHeight="1" x14ac:dyDescent="0.2">
      <c r="A146" s="41">
        <v>43040</v>
      </c>
      <c r="B146" s="40">
        <v>104.78517949058495</v>
      </c>
      <c r="C146" s="40">
        <v>121.68867310792805</v>
      </c>
    </row>
    <row r="147" spans="1:3" ht="16.5" customHeight="1" x14ac:dyDescent="0.2">
      <c r="A147" s="41">
        <v>43070</v>
      </c>
      <c r="B147" s="40">
        <v>104.18203336814396</v>
      </c>
      <c r="C147" s="40">
        <v>122.09555283391008</v>
      </c>
    </row>
    <row r="148" spans="1:3" ht="16.5" customHeight="1" x14ac:dyDescent="0.2">
      <c r="A148" s="41">
        <v>43101</v>
      </c>
      <c r="B148" s="40">
        <v>106.45103391088395</v>
      </c>
      <c r="C148" s="40">
        <v>123.23324997943608</v>
      </c>
    </row>
    <row r="149" spans="1:3" ht="16.5" customHeight="1" x14ac:dyDescent="0.2">
      <c r="A149" s="41">
        <v>43132</v>
      </c>
      <c r="B149" s="40">
        <v>106.11945106087094</v>
      </c>
      <c r="C149" s="40">
        <v>123.90172417517206</v>
      </c>
    </row>
    <row r="150" spans="1:3" ht="16.5" customHeight="1" x14ac:dyDescent="0.2">
      <c r="A150" s="41">
        <v>43160</v>
      </c>
      <c r="B150" s="40">
        <v>106.66643815515995</v>
      </c>
      <c r="C150" s="40">
        <v>125.47379094800807</v>
      </c>
    </row>
    <row r="151" spans="1:3" ht="16.5" customHeight="1" x14ac:dyDescent="0.2">
      <c r="A151" s="41">
        <v>43191</v>
      </c>
      <c r="B151" s="40">
        <v>107.16469296669796</v>
      </c>
      <c r="C151" s="40">
        <v>124.78636339368707</v>
      </c>
    </row>
    <row r="152" spans="1:3" ht="16.5" customHeight="1" x14ac:dyDescent="0.2">
      <c r="A152" s="41">
        <v>43221</v>
      </c>
      <c r="B152" s="40">
        <v>107.31192064964894</v>
      </c>
      <c r="C152" s="40">
        <v>125.00853234449407</v>
      </c>
    </row>
    <row r="153" spans="1:3" ht="16.5" customHeight="1" x14ac:dyDescent="0.2">
      <c r="A153" s="41">
        <v>43252</v>
      </c>
      <c r="B153" s="40">
        <v>107.30187530679996</v>
      </c>
      <c r="C153" s="40">
        <v>125.59737962078108</v>
      </c>
    </row>
    <row r="154" spans="1:3" ht="16.5" customHeight="1" x14ac:dyDescent="0.2">
      <c r="A154" s="41">
        <v>43282</v>
      </c>
      <c r="B154" s="40">
        <v>107.08134577903694</v>
      </c>
      <c r="C154" s="40">
        <v>124.67481197310907</v>
      </c>
    </row>
    <row r="155" spans="1:3" ht="16.5" customHeight="1" x14ac:dyDescent="0.2">
      <c r="A155" s="41">
        <v>43313</v>
      </c>
      <c r="B155" s="40">
        <v>107.69668717256995</v>
      </c>
      <c r="C155" s="40">
        <v>123.57222922041609</v>
      </c>
    </row>
    <row r="156" spans="1:3" ht="16.5" customHeight="1" x14ac:dyDescent="0.2">
      <c r="A156" s="41">
        <v>43344</v>
      </c>
      <c r="B156" s="40">
        <v>107.81287356983096</v>
      </c>
      <c r="C156" s="40">
        <v>124.09181623108407</v>
      </c>
    </row>
    <row r="157" spans="1:3" ht="16.5" customHeight="1" x14ac:dyDescent="0.2">
      <c r="A157" s="41">
        <v>43374</v>
      </c>
      <c r="B157" s="40">
        <v>108.24576609884696</v>
      </c>
      <c r="C157" s="40">
        <v>124.27067100748907</v>
      </c>
    </row>
    <row r="158" spans="1:3" ht="16.5" customHeight="1" x14ac:dyDescent="0.2">
      <c r="A158" s="41">
        <v>43405</v>
      </c>
      <c r="B158" s="40">
        <v>107.01753244057694</v>
      </c>
      <c r="C158" s="40">
        <v>124.25283957574406</v>
      </c>
    </row>
    <row r="159" spans="1:3" ht="16.5" customHeight="1" x14ac:dyDescent="0.2">
      <c r="A159" s="41">
        <v>43435</v>
      </c>
      <c r="B159" s="40">
        <v>108.43038288907496</v>
      </c>
      <c r="C159" s="40">
        <v>123.33659153058008</v>
      </c>
    </row>
    <row r="160" spans="1:3" ht="16.5" customHeight="1" x14ac:dyDescent="0.2">
      <c r="A160" s="41">
        <v>43466</v>
      </c>
      <c r="B160" s="40">
        <v>108.21711782465894</v>
      </c>
      <c r="C160" s="40">
        <v>123.53361963959209</v>
      </c>
    </row>
    <row r="161" spans="1:3" ht="16.5" customHeight="1" x14ac:dyDescent="0.2">
      <c r="A161" s="41">
        <v>43497</v>
      </c>
      <c r="B161" s="40">
        <v>109.04693210855496</v>
      </c>
      <c r="C161" s="40">
        <v>123.43997520256906</v>
      </c>
    </row>
    <row r="162" spans="1:3" ht="16.5" customHeight="1" x14ac:dyDescent="0.2">
      <c r="A162" s="41">
        <v>43525</v>
      </c>
      <c r="B162" s="40">
        <v>109.06624567912996</v>
      </c>
      <c r="C162" s="40">
        <v>123.08020246943208</v>
      </c>
    </row>
    <row r="163" spans="1:3" ht="16.5" customHeight="1" x14ac:dyDescent="0.2">
      <c r="A163" s="41">
        <v>43556</v>
      </c>
      <c r="B163" s="40">
        <v>109.64768803939396</v>
      </c>
      <c r="C163" s="40">
        <v>124.24879930409607</v>
      </c>
    </row>
    <row r="164" spans="1:3" ht="16.5" customHeight="1" x14ac:dyDescent="0.2">
      <c r="A164" s="41">
        <v>43586</v>
      </c>
      <c r="B164" s="40">
        <v>110.32162946414894</v>
      </c>
      <c r="C164" s="40">
        <v>123.91984748536507</v>
      </c>
    </row>
    <row r="165" spans="1:3" ht="16.5" customHeight="1" x14ac:dyDescent="0.2">
      <c r="A165" s="41">
        <v>43617</v>
      </c>
      <c r="B165" s="40">
        <v>110.17651477441896</v>
      </c>
      <c r="C165" s="40">
        <v>127.02186508608106</v>
      </c>
    </row>
    <row r="166" spans="1:3" ht="16.5" customHeight="1" x14ac:dyDescent="0.2">
      <c r="A166" s="41">
        <v>43647</v>
      </c>
      <c r="B166" s="40">
        <v>111.11850590874894</v>
      </c>
      <c r="C166" s="40">
        <v>123.96351855992107</v>
      </c>
    </row>
    <row r="167" spans="1:3" ht="16.5" customHeight="1" x14ac:dyDescent="0.2">
      <c r="A167" s="41">
        <v>43678</v>
      </c>
      <c r="B167" s="40">
        <v>110.71540767996795</v>
      </c>
      <c r="C167" s="40">
        <v>122.78821063629609</v>
      </c>
    </row>
    <row r="168" spans="1:3" ht="16.5" customHeight="1" x14ac:dyDescent="0.2">
      <c r="A168" s="41">
        <v>43709</v>
      </c>
      <c r="B168" s="40">
        <v>111.60452038844096</v>
      </c>
      <c r="C168" s="40">
        <v>126.79875294624307</v>
      </c>
    </row>
    <row r="169" spans="1:3" ht="16.5" customHeight="1" x14ac:dyDescent="0.2">
      <c r="A169" s="41">
        <v>43739</v>
      </c>
      <c r="B169" s="40">
        <v>110.91535060870194</v>
      </c>
      <c r="C169" s="40">
        <v>125.20231256560407</v>
      </c>
    </row>
    <row r="170" spans="1:3" ht="16.5" customHeight="1" x14ac:dyDescent="0.2">
      <c r="A170" s="41">
        <v>43770</v>
      </c>
      <c r="B170" s="40">
        <v>112.27233134037596</v>
      </c>
      <c r="C170" s="40">
        <v>125.96019356435708</v>
      </c>
    </row>
    <row r="171" spans="1:3" ht="16.5" customHeight="1" x14ac:dyDescent="0.2">
      <c r="A171" s="41">
        <v>43800</v>
      </c>
      <c r="B171" s="40">
        <v>112.09775619426496</v>
      </c>
      <c r="C171" s="40">
        <v>126.74270258458206</v>
      </c>
    </row>
    <row r="172" spans="1:3" ht="16.5" customHeight="1" x14ac:dyDescent="0.2">
      <c r="A172" s="41">
        <v>43831</v>
      </c>
      <c r="B172" s="40">
        <v>113.46865583700796</v>
      </c>
      <c r="C172" s="40">
        <v>126.60915300652809</v>
      </c>
    </row>
    <row r="173" spans="1:3" ht="16.5" customHeight="1" x14ac:dyDescent="0.2">
      <c r="A173" s="41">
        <v>43862</v>
      </c>
      <c r="B173" s="40">
        <v>111.99440039522595</v>
      </c>
      <c r="C173" s="40">
        <v>129.26971782486407</v>
      </c>
    </row>
    <row r="174" spans="1:3" ht="16.5" customHeight="1" x14ac:dyDescent="0.2">
      <c r="A174" s="41">
        <v>43891</v>
      </c>
      <c r="B174" s="40">
        <v>108.76042786039694</v>
      </c>
      <c r="C174" s="40">
        <v>126.32227551066808</v>
      </c>
    </row>
    <row r="175" spans="1:3" ht="16.5" customHeight="1" x14ac:dyDescent="0.2">
      <c r="A175" s="41">
        <v>43922</v>
      </c>
      <c r="B175" s="40">
        <v>110.17774422748896</v>
      </c>
      <c r="C175" s="40">
        <v>126.48660159611207</v>
      </c>
    </row>
    <row r="176" spans="1:3" ht="16.5" customHeight="1" x14ac:dyDescent="0.2">
      <c r="A176" s="41">
        <v>43952</v>
      </c>
      <c r="B176" s="40">
        <v>111.99943850773295</v>
      </c>
      <c r="C176" s="40">
        <v>128.50338658828409</v>
      </c>
    </row>
    <row r="177" spans="1:4" ht="16.5" customHeight="1" x14ac:dyDescent="0.2">
      <c r="A177" s="41">
        <v>43983</v>
      </c>
      <c r="B177" s="40">
        <v>113.94227336707294</v>
      </c>
      <c r="C177" s="40">
        <v>128.89276606341008</v>
      </c>
    </row>
    <row r="178" spans="1:4" ht="16.5" customHeight="1" x14ac:dyDescent="0.2">
      <c r="A178" s="41">
        <v>44013</v>
      </c>
      <c r="B178" s="40">
        <v>115.48261182361696</v>
      </c>
      <c r="C178" s="40">
        <v>130.85857314119909</v>
      </c>
    </row>
    <row r="179" spans="1:4" ht="16.5" customHeight="1" x14ac:dyDescent="0.2">
      <c r="A179" s="41">
        <v>44044</v>
      </c>
      <c r="B179" s="40">
        <v>116.60225475373795</v>
      </c>
      <c r="C179" s="40">
        <v>133.57685047718309</v>
      </c>
    </row>
    <row r="180" spans="1:4" ht="16.5" customHeight="1" x14ac:dyDescent="0.2">
      <c r="A180" s="41">
        <v>44075</v>
      </c>
      <c r="B180" s="40">
        <v>117.92803469886894</v>
      </c>
      <c r="C180" s="40">
        <v>134.25814081355608</v>
      </c>
    </row>
    <row r="181" spans="1:4" ht="16.5" customHeight="1" x14ac:dyDescent="0.2">
      <c r="A181" s="41">
        <v>44105</v>
      </c>
      <c r="B181" s="40">
        <v>120.11334900649395</v>
      </c>
      <c r="C181" s="40">
        <v>135.24757404858306</v>
      </c>
    </row>
    <row r="182" spans="1:4" ht="16.5" customHeight="1" x14ac:dyDescent="0.2">
      <c r="A182" s="41">
        <v>44136</v>
      </c>
      <c r="B182" s="40">
        <v>120.95363075979495</v>
      </c>
      <c r="C182" s="40">
        <v>137.3839541637511</v>
      </c>
    </row>
    <row r="183" spans="1:4" ht="16.5" customHeight="1" x14ac:dyDescent="0.2">
      <c r="A183" s="41">
        <v>44166</v>
      </c>
      <c r="B183" s="40">
        <v>121.97717876255996</v>
      </c>
      <c r="C183" s="40">
        <v>137.79100676586208</v>
      </c>
    </row>
    <row r="184" spans="1:4" ht="16.5" customHeight="1" x14ac:dyDescent="0.2">
      <c r="A184" s="41">
        <v>44197</v>
      </c>
      <c r="B184" s="40">
        <v>123.66656197088194</v>
      </c>
      <c r="C184" s="40">
        <v>142.68734030096408</v>
      </c>
    </row>
    <row r="185" spans="1:4" ht="16.5" customHeight="1" x14ac:dyDescent="0.2">
      <c r="A185" s="41">
        <v>44228</v>
      </c>
      <c r="B185" s="40">
        <v>125.16630646932595</v>
      </c>
      <c r="C185" s="40">
        <v>139.31065520288408</v>
      </c>
    </row>
    <row r="186" spans="1:4" ht="16.5" customHeight="1" x14ac:dyDescent="0.2">
      <c r="A186" s="41">
        <v>44256</v>
      </c>
      <c r="B186" s="40">
        <f>B185*(1+AE6/100)</f>
        <v>127.5974558986337</v>
      </c>
      <c r="C186" s="40" t="e">
        <f>NA()</f>
        <v>#N/A</v>
      </c>
      <c r="D186" s="40" t="s">
        <v>111</v>
      </c>
    </row>
    <row r="187" spans="1:4" ht="16.5" customHeight="1" x14ac:dyDescent="0.2">
      <c r="A187" s="41">
        <v>44287</v>
      </c>
      <c r="B187" s="40">
        <f>B186*(1+AE7/100)</f>
        <v>129.31836981949562</v>
      </c>
      <c r="C187" s="40" t="e">
        <f>NA()</f>
        <v>#N/A</v>
      </c>
      <c r="D187" s="40" t="s">
        <v>111</v>
      </c>
    </row>
    <row r="188" spans="1:4" ht="16.5" customHeight="1" x14ac:dyDescent="0.2">
      <c r="A188" s="41">
        <v>44317</v>
      </c>
      <c r="B188" s="40" t="e">
        <f>NA()</f>
        <v>#N/A</v>
      </c>
      <c r="C188" s="40" t="e">
        <f>NA()</f>
        <v>#N/A</v>
      </c>
    </row>
    <row r="189" spans="1:4" ht="16.5" customHeight="1" x14ac:dyDescent="0.2">
      <c r="A189" s="41">
        <v>44348</v>
      </c>
      <c r="B189" s="40" t="e">
        <f>NA()</f>
        <v>#N/A</v>
      </c>
      <c r="C189" s="40" t="e">
        <f>NA()</f>
        <v>#N/A</v>
      </c>
    </row>
    <row r="190" spans="1:4" ht="16.5" customHeight="1" x14ac:dyDescent="0.2">
      <c r="A190" s="41">
        <v>44378</v>
      </c>
      <c r="B190" s="40" t="e">
        <f>NA()</f>
        <v>#N/A</v>
      </c>
      <c r="C190" s="40" t="e">
        <f>NA()</f>
        <v>#N/A</v>
      </c>
    </row>
    <row r="191" spans="1:4" ht="16.5" customHeight="1" x14ac:dyDescent="0.2">
      <c r="A191" s="41">
        <v>44409</v>
      </c>
      <c r="B191" s="40" t="e">
        <f>NA()</f>
        <v>#N/A</v>
      </c>
      <c r="C191" s="40" t="e">
        <f>NA()</f>
        <v>#N/A</v>
      </c>
    </row>
    <row r="192" spans="1:4" ht="16.5" customHeight="1" x14ac:dyDescent="0.2">
      <c r="A192" s="41">
        <v>44440</v>
      </c>
      <c r="B192" s="40" t="e">
        <f>NA()</f>
        <v>#N/A</v>
      </c>
      <c r="C192" s="40" t="e">
        <f>NA()</f>
        <v>#N/A</v>
      </c>
    </row>
    <row r="193" spans="1:3" ht="16.5" customHeight="1" x14ac:dyDescent="0.2">
      <c r="A193" s="41">
        <v>44470</v>
      </c>
      <c r="B193" s="40" t="e">
        <f>NA()</f>
        <v>#N/A</v>
      </c>
      <c r="C193" s="40" t="e">
        <f>NA()</f>
        <v>#N/A</v>
      </c>
    </row>
    <row r="194" spans="1:3" ht="16.5" customHeight="1" x14ac:dyDescent="0.2">
      <c r="A194" s="41">
        <v>44501</v>
      </c>
      <c r="B194" s="40" t="e">
        <f>NA()</f>
        <v>#N/A</v>
      </c>
      <c r="C194" s="40" t="e">
        <f>NA()</f>
        <v>#N/A</v>
      </c>
    </row>
    <row r="195" spans="1:3" ht="16.5" customHeight="1" x14ac:dyDescent="0.2">
      <c r="A195" s="41">
        <v>44531</v>
      </c>
      <c r="B195" s="40" t="e">
        <f>NA()</f>
        <v>#N/A</v>
      </c>
      <c r="C195" s="40" t="e">
        <f>NA()</f>
        <v>#N/A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3"/>
  <dimension ref="A1:AE195"/>
  <sheetViews>
    <sheetView zoomScale="60" zoomScaleNormal="60" workbookViewId="0"/>
  </sheetViews>
  <sheetFormatPr defaultColWidth="9.140625" defaultRowHeight="16.5" customHeight="1" x14ac:dyDescent="0.2"/>
  <cols>
    <col min="1" max="1" width="20.7109375" style="40" customWidth="1"/>
    <col min="2" max="3" width="9.42578125" style="40" bestFit="1" customWidth="1"/>
    <col min="4" max="29" width="9.140625" style="40" customWidth="1"/>
    <col min="30" max="30" width="12.42578125" style="40" bestFit="1" customWidth="1"/>
    <col min="31" max="35" width="9.140625" style="40" customWidth="1"/>
    <col min="36" max="16384" width="9.140625" style="40"/>
  </cols>
  <sheetData>
    <row r="1" spans="1:31" s="43" customFormat="1" ht="36.75" customHeight="1" x14ac:dyDescent="0.25">
      <c r="A1" s="44" t="s">
        <v>123</v>
      </c>
      <c r="B1" s="46" t="s">
        <v>124</v>
      </c>
    </row>
    <row r="2" spans="1:31" s="43" customFormat="1" ht="36.75" customHeight="1" x14ac:dyDescent="0.25">
      <c r="A2" s="55" t="s">
        <v>59</v>
      </c>
    </row>
    <row r="3" spans="1:31" ht="16.5" customHeight="1" x14ac:dyDescent="0.2">
      <c r="A3" s="45"/>
      <c r="B3" s="45" t="s">
        <v>120</v>
      </c>
      <c r="C3" s="45" t="s">
        <v>119</v>
      </c>
      <c r="AE3" s="40" t="s">
        <v>105</v>
      </c>
    </row>
    <row r="4" spans="1:31" ht="16.5" customHeight="1" x14ac:dyDescent="0.2">
      <c r="A4" s="41">
        <v>38718</v>
      </c>
      <c r="B4" s="40">
        <v>95.242762378642624</v>
      </c>
      <c r="C4" s="40">
        <v>97.086924352796473</v>
      </c>
      <c r="AD4" s="41">
        <v>44197</v>
      </c>
      <c r="AE4" s="40">
        <v>1.1467575584717338</v>
      </c>
    </row>
    <row r="5" spans="1:31" ht="16.5" customHeight="1" x14ac:dyDescent="0.2">
      <c r="A5" s="41">
        <v>38749</v>
      </c>
      <c r="B5" s="40">
        <v>96.786181427263386</v>
      </c>
      <c r="C5" s="40">
        <v>95.579985007586458</v>
      </c>
      <c r="AD5" s="41">
        <v>44228</v>
      </c>
      <c r="AE5" s="40">
        <v>1.7709126462919889</v>
      </c>
    </row>
    <row r="6" spans="1:31" ht="16.5" customHeight="1" x14ac:dyDescent="0.2">
      <c r="A6" s="41">
        <v>38777</v>
      </c>
      <c r="B6" s="40">
        <v>97.59864010643102</v>
      </c>
      <c r="C6" s="40">
        <v>96.926172910264512</v>
      </c>
      <c r="AD6" s="41">
        <v>44256</v>
      </c>
      <c r="AE6" s="40">
        <v>1.8258920791194289</v>
      </c>
    </row>
    <row r="7" spans="1:31" ht="16.5" customHeight="1" x14ac:dyDescent="0.2">
      <c r="A7" s="41">
        <v>38808</v>
      </c>
      <c r="B7" s="40">
        <v>99.073876184666489</v>
      </c>
      <c r="C7" s="40">
        <v>101.03833768486214</v>
      </c>
      <c r="AD7" s="41">
        <v>44287</v>
      </c>
      <c r="AE7" s="40">
        <v>1.1784912682035742</v>
      </c>
    </row>
    <row r="8" spans="1:31" ht="16.5" customHeight="1" x14ac:dyDescent="0.2">
      <c r="A8" s="41">
        <v>38838</v>
      </c>
      <c r="B8" s="40">
        <v>99.595295370808259</v>
      </c>
      <c r="C8" s="40">
        <v>101.28696638406025</v>
      </c>
      <c r="AD8" s="41">
        <v>44317</v>
      </c>
      <c r="AE8" s="40" t="e">
        <f>NA()</f>
        <v>#N/A</v>
      </c>
    </row>
    <row r="9" spans="1:31" ht="16.5" customHeight="1" x14ac:dyDescent="0.2">
      <c r="A9" s="41">
        <v>38869</v>
      </c>
      <c r="B9" s="40">
        <v>100.24469426348146</v>
      </c>
      <c r="C9" s="40">
        <v>101.79017195262898</v>
      </c>
      <c r="AD9" s="41">
        <v>44348</v>
      </c>
      <c r="AE9" s="40" t="e">
        <f>NA()</f>
        <v>#N/A</v>
      </c>
    </row>
    <row r="10" spans="1:31" ht="16.5" customHeight="1" x14ac:dyDescent="0.2">
      <c r="A10" s="41">
        <v>38899</v>
      </c>
      <c r="B10" s="40">
        <v>101.17492423919334</v>
      </c>
      <c r="C10" s="40">
        <v>102.26250029135838</v>
      </c>
      <c r="AD10" s="41">
        <v>44378</v>
      </c>
      <c r="AE10" s="40" t="e">
        <f>NA()</f>
        <v>#N/A</v>
      </c>
    </row>
    <row r="11" spans="1:31" ht="16.5" customHeight="1" x14ac:dyDescent="0.2">
      <c r="A11" s="41">
        <v>38930</v>
      </c>
      <c r="B11" s="40">
        <v>101.36061466516668</v>
      </c>
      <c r="C11" s="40">
        <v>101.21349585118837</v>
      </c>
      <c r="AD11" s="41">
        <v>44409</v>
      </c>
      <c r="AE11" s="40" t="e">
        <f>NA()</f>
        <v>#N/A</v>
      </c>
    </row>
    <row r="12" spans="1:31" ht="16.5" customHeight="1" x14ac:dyDescent="0.2">
      <c r="A12" s="41">
        <v>38961</v>
      </c>
      <c r="B12" s="40">
        <v>100.66297976737133</v>
      </c>
      <c r="C12" s="40">
        <v>101.13021021886344</v>
      </c>
      <c r="AD12" s="41">
        <v>44440</v>
      </c>
      <c r="AE12" s="40" t="e">
        <f>NA()</f>
        <v>#N/A</v>
      </c>
    </row>
    <row r="13" spans="1:31" ht="16.5" customHeight="1" x14ac:dyDescent="0.2">
      <c r="A13" s="41">
        <v>38991</v>
      </c>
      <c r="B13" s="40">
        <v>102.40508398546299</v>
      </c>
      <c r="C13" s="40">
        <v>101.54747152338579</v>
      </c>
      <c r="AD13" s="41">
        <v>44470</v>
      </c>
      <c r="AE13" s="40" t="e">
        <f>NA()</f>
        <v>#N/A</v>
      </c>
    </row>
    <row r="14" spans="1:31" ht="16.5" customHeight="1" x14ac:dyDescent="0.2">
      <c r="A14" s="41">
        <v>39022</v>
      </c>
      <c r="B14" s="40">
        <v>102.97181225321145</v>
      </c>
      <c r="C14" s="40">
        <v>100.99955076476338</v>
      </c>
      <c r="AD14" s="41">
        <v>44501</v>
      </c>
      <c r="AE14" s="40" t="e">
        <f>NA()</f>
        <v>#N/A</v>
      </c>
    </row>
    <row r="15" spans="1:31" ht="16.5" customHeight="1" x14ac:dyDescent="0.2">
      <c r="A15" s="41">
        <v>39052</v>
      </c>
      <c r="B15" s="40">
        <v>102.88313535830085</v>
      </c>
      <c r="C15" s="40">
        <v>99.138213058241831</v>
      </c>
      <c r="AD15" s="41">
        <v>44531</v>
      </c>
      <c r="AE15" s="40" t="e">
        <f>NA()</f>
        <v>#N/A</v>
      </c>
    </row>
    <row r="16" spans="1:31" ht="16.5" customHeight="1" x14ac:dyDescent="0.2">
      <c r="A16" s="41">
        <v>39083</v>
      </c>
      <c r="B16" s="40">
        <v>104.16469511876778</v>
      </c>
      <c r="C16" s="40">
        <v>99.023066878159256</v>
      </c>
    </row>
    <row r="17" spans="1:3" ht="16.5" customHeight="1" x14ac:dyDescent="0.2">
      <c r="A17" s="41">
        <v>39114</v>
      </c>
      <c r="B17" s="40">
        <v>104.76689135800719</v>
      </c>
      <c r="C17" s="40">
        <v>98.631512437381971</v>
      </c>
    </row>
    <row r="18" spans="1:3" ht="16.5" customHeight="1" x14ac:dyDescent="0.2">
      <c r="A18" s="41">
        <v>39142</v>
      </c>
      <c r="B18" s="40">
        <v>104.03473430622792</v>
      </c>
      <c r="C18" s="40">
        <v>96.481737382512549</v>
      </c>
    </row>
    <row r="19" spans="1:3" ht="16.5" customHeight="1" x14ac:dyDescent="0.2">
      <c r="A19" s="41">
        <v>39173</v>
      </c>
      <c r="B19" s="40">
        <v>102.75972136026212</v>
      </c>
      <c r="C19" s="40">
        <v>95.264965429418396</v>
      </c>
    </row>
    <row r="20" spans="1:3" ht="16.5" customHeight="1" x14ac:dyDescent="0.2">
      <c r="A20" s="41">
        <v>39203</v>
      </c>
      <c r="B20" s="40">
        <v>103.10802925614082</v>
      </c>
      <c r="C20" s="40">
        <v>93.219179736664543</v>
      </c>
    </row>
    <row r="21" spans="1:3" ht="16.5" customHeight="1" x14ac:dyDescent="0.2">
      <c r="A21" s="41">
        <v>39234</v>
      </c>
      <c r="B21" s="40">
        <v>102.45756550155465</v>
      </c>
      <c r="C21" s="40">
        <v>93.451255233119753</v>
      </c>
    </row>
    <row r="22" spans="1:3" ht="16.5" customHeight="1" x14ac:dyDescent="0.2">
      <c r="A22" s="41">
        <v>39264</v>
      </c>
      <c r="B22" s="40">
        <v>102.6382422516126</v>
      </c>
      <c r="C22" s="40">
        <v>92.64741117057018</v>
      </c>
    </row>
    <row r="23" spans="1:3" ht="16.5" customHeight="1" x14ac:dyDescent="0.2">
      <c r="A23" s="41">
        <v>39295</v>
      </c>
      <c r="B23" s="40">
        <v>102.63566537397976</v>
      </c>
      <c r="C23" s="40">
        <v>91.641363551790931</v>
      </c>
    </row>
    <row r="24" spans="1:3" ht="16.5" customHeight="1" x14ac:dyDescent="0.2">
      <c r="A24" s="41">
        <v>39326</v>
      </c>
      <c r="B24" s="40">
        <v>102.71364660320796</v>
      </c>
      <c r="C24" s="40">
        <v>90.734235811010805</v>
      </c>
    </row>
    <row r="25" spans="1:3" ht="16.5" customHeight="1" x14ac:dyDescent="0.2">
      <c r="A25" s="41">
        <v>39356</v>
      </c>
      <c r="B25" s="40">
        <v>101.88857926559234</v>
      </c>
      <c r="C25" s="40">
        <v>89.272736890447675</v>
      </c>
    </row>
    <row r="26" spans="1:3" ht="16.5" customHeight="1" x14ac:dyDescent="0.2">
      <c r="A26" s="41">
        <v>39387</v>
      </c>
      <c r="B26" s="40">
        <v>101.45296394405077</v>
      </c>
      <c r="C26" s="40">
        <v>88.363987508941619</v>
      </c>
    </row>
    <row r="27" spans="1:3" ht="16.5" customHeight="1" x14ac:dyDescent="0.2">
      <c r="A27" s="41">
        <v>39417</v>
      </c>
      <c r="B27" s="40">
        <v>101.52377118696636</v>
      </c>
      <c r="C27" s="40">
        <v>87.9365700007247</v>
      </c>
    </row>
    <row r="28" spans="1:3" ht="16.5" customHeight="1" x14ac:dyDescent="0.2">
      <c r="A28" s="41">
        <v>39448</v>
      </c>
      <c r="B28" s="40">
        <v>100.592285244886</v>
      </c>
      <c r="C28" s="40">
        <v>86.450832541050588</v>
      </c>
    </row>
    <row r="29" spans="1:3" ht="16.5" customHeight="1" x14ac:dyDescent="0.2">
      <c r="A29" s="41">
        <v>39479</v>
      </c>
      <c r="B29" s="40">
        <v>99.637524642945408</v>
      </c>
      <c r="C29" s="40">
        <v>86.128443935643389</v>
      </c>
    </row>
    <row r="30" spans="1:3" ht="16.5" customHeight="1" x14ac:dyDescent="0.2">
      <c r="A30" s="41">
        <v>39508</v>
      </c>
      <c r="B30" s="40">
        <v>99.487047296091148</v>
      </c>
      <c r="C30" s="40">
        <v>88.590276392572093</v>
      </c>
    </row>
    <row r="31" spans="1:3" ht="16.5" customHeight="1" x14ac:dyDescent="0.2">
      <c r="A31" s="41">
        <v>39539</v>
      </c>
      <c r="B31" s="40">
        <v>98.379858283203021</v>
      </c>
      <c r="C31" s="40">
        <v>83.769699297722738</v>
      </c>
    </row>
    <row r="32" spans="1:3" ht="16.5" customHeight="1" x14ac:dyDescent="0.2">
      <c r="A32" s="41">
        <v>39569</v>
      </c>
      <c r="B32" s="40">
        <v>97.685785941222022</v>
      </c>
      <c r="C32" s="40">
        <v>83.285952201378635</v>
      </c>
    </row>
    <row r="33" spans="1:3" ht="16.5" customHeight="1" x14ac:dyDescent="0.2">
      <c r="A33" s="41">
        <v>39600</v>
      </c>
      <c r="B33" s="40">
        <v>96.916024114472037</v>
      </c>
      <c r="C33" s="40">
        <v>80.865141630021512</v>
      </c>
    </row>
    <row r="34" spans="1:3" ht="16.5" customHeight="1" x14ac:dyDescent="0.2">
      <c r="A34" s="41">
        <v>39630</v>
      </c>
      <c r="B34" s="40">
        <v>95.263220122152831</v>
      </c>
      <c r="C34" s="40">
        <v>79.948309517535506</v>
      </c>
    </row>
    <row r="35" spans="1:3" ht="16.5" customHeight="1" x14ac:dyDescent="0.2">
      <c r="A35" s="41">
        <v>39661</v>
      </c>
      <c r="B35" s="40">
        <v>93.885462350469979</v>
      </c>
      <c r="C35" s="40">
        <v>79.203413706661181</v>
      </c>
    </row>
    <row r="36" spans="1:3" ht="16.5" customHeight="1" x14ac:dyDescent="0.2">
      <c r="A36" s="41">
        <v>39692</v>
      </c>
      <c r="B36" s="40">
        <v>92.827523073782231</v>
      </c>
      <c r="C36" s="40">
        <v>77.549895317952036</v>
      </c>
    </row>
    <row r="37" spans="1:3" ht="16.5" customHeight="1" x14ac:dyDescent="0.2">
      <c r="A37" s="41">
        <v>39722</v>
      </c>
      <c r="B37" s="40">
        <v>90.171504045427753</v>
      </c>
      <c r="C37" s="40">
        <v>78.679780898166669</v>
      </c>
    </row>
    <row r="38" spans="1:3" ht="16.5" customHeight="1" x14ac:dyDescent="0.2">
      <c r="A38" s="41">
        <v>39753</v>
      </c>
      <c r="B38" s="40">
        <v>88.173730980829461</v>
      </c>
      <c r="C38" s="40">
        <v>73.922298869030072</v>
      </c>
    </row>
    <row r="39" spans="1:3" ht="16.5" customHeight="1" x14ac:dyDescent="0.2">
      <c r="A39" s="41">
        <v>39783</v>
      </c>
      <c r="B39" s="40">
        <v>86.038453582507117</v>
      </c>
      <c r="C39" s="40">
        <v>72.601841580801704</v>
      </c>
    </row>
    <row r="40" spans="1:3" ht="16.5" customHeight="1" x14ac:dyDescent="0.2">
      <c r="A40" s="41">
        <v>39814</v>
      </c>
      <c r="B40" s="40">
        <v>84.64642353057954</v>
      </c>
      <c r="C40" s="40">
        <v>70.740974422755428</v>
      </c>
    </row>
    <row r="41" spans="1:3" ht="16.5" customHeight="1" x14ac:dyDescent="0.2">
      <c r="A41" s="41">
        <v>39845</v>
      </c>
      <c r="B41" s="40">
        <v>83.362627271516587</v>
      </c>
      <c r="C41" s="40">
        <v>69.301896155803604</v>
      </c>
    </row>
    <row r="42" spans="1:3" ht="16.5" customHeight="1" x14ac:dyDescent="0.2">
      <c r="A42" s="41">
        <v>39873</v>
      </c>
      <c r="B42" s="40">
        <v>82.703641379287149</v>
      </c>
      <c r="C42" s="40">
        <v>68.803561716168304</v>
      </c>
    </row>
    <row r="43" spans="1:3" ht="16.5" customHeight="1" x14ac:dyDescent="0.2">
      <c r="A43" s="41">
        <v>39904</v>
      </c>
      <c r="B43" s="40">
        <v>82.173341647496429</v>
      </c>
      <c r="C43" s="40">
        <v>69.175751757055039</v>
      </c>
    </row>
    <row r="44" spans="1:3" ht="16.5" customHeight="1" x14ac:dyDescent="0.2">
      <c r="A44" s="41">
        <v>39934</v>
      </c>
      <c r="B44" s="40">
        <v>81.026612931076315</v>
      </c>
      <c r="C44" s="40">
        <v>69.181328815914057</v>
      </c>
    </row>
    <row r="45" spans="1:3" ht="16.5" customHeight="1" x14ac:dyDescent="0.2">
      <c r="A45" s="41">
        <v>39965</v>
      </c>
      <c r="B45" s="40">
        <v>81.823647020223319</v>
      </c>
      <c r="C45" s="40">
        <v>68.67745842530249</v>
      </c>
    </row>
    <row r="46" spans="1:3" ht="16.5" customHeight="1" x14ac:dyDescent="0.2">
      <c r="A46" s="41">
        <v>39995</v>
      </c>
      <c r="B46" s="40">
        <v>81.37939163977299</v>
      </c>
      <c r="C46" s="40">
        <v>68.973246224668287</v>
      </c>
    </row>
    <row r="47" spans="1:3" ht="16.5" customHeight="1" x14ac:dyDescent="0.2">
      <c r="A47" s="41">
        <v>40026</v>
      </c>
      <c r="B47" s="40">
        <v>81.888591563576313</v>
      </c>
      <c r="C47" s="40">
        <v>68.807496040045777</v>
      </c>
    </row>
    <row r="48" spans="1:3" ht="16.5" customHeight="1" x14ac:dyDescent="0.2">
      <c r="A48" s="41">
        <v>40057</v>
      </c>
      <c r="B48" s="40">
        <v>82.422699733196197</v>
      </c>
      <c r="C48" s="40">
        <v>69.846972988075265</v>
      </c>
    </row>
    <row r="49" spans="1:3" ht="16.5" customHeight="1" x14ac:dyDescent="0.2">
      <c r="A49" s="41">
        <v>40087</v>
      </c>
      <c r="B49" s="40">
        <v>82.621363262806994</v>
      </c>
      <c r="C49" s="40">
        <v>70.19047956489382</v>
      </c>
    </row>
    <row r="50" spans="1:3" ht="16.5" customHeight="1" x14ac:dyDescent="0.2">
      <c r="A50" s="41">
        <v>40118</v>
      </c>
      <c r="B50" s="40">
        <v>82.543749223228659</v>
      </c>
      <c r="C50" s="40">
        <v>70.590185018859515</v>
      </c>
    </row>
    <row r="51" spans="1:3" ht="16.5" customHeight="1" x14ac:dyDescent="0.2">
      <c r="A51" s="41">
        <v>40148</v>
      </c>
      <c r="B51" s="40">
        <v>83.514369028866724</v>
      </c>
      <c r="C51" s="40">
        <v>71.320167869258015</v>
      </c>
    </row>
    <row r="52" spans="1:3" ht="16.5" customHeight="1" x14ac:dyDescent="0.2">
      <c r="A52" s="41">
        <v>40179</v>
      </c>
      <c r="B52" s="40">
        <v>82.890689022463675</v>
      </c>
      <c r="C52" s="40">
        <v>72.02245793596687</v>
      </c>
    </row>
    <row r="53" spans="1:3" ht="16.5" customHeight="1" x14ac:dyDescent="0.2">
      <c r="A53" s="41">
        <v>40210</v>
      </c>
      <c r="B53" s="40">
        <v>82.845397386610088</v>
      </c>
      <c r="C53" s="40">
        <v>71.63654317086133</v>
      </c>
    </row>
    <row r="54" spans="1:3" ht="16.5" customHeight="1" x14ac:dyDescent="0.2">
      <c r="A54" s="41">
        <v>40238</v>
      </c>
      <c r="B54" s="40">
        <v>82.667524570574798</v>
      </c>
      <c r="C54" s="40">
        <v>71.627630516989569</v>
      </c>
    </row>
    <row r="55" spans="1:3" ht="16.5" customHeight="1" x14ac:dyDescent="0.2">
      <c r="A55" s="41">
        <v>40269</v>
      </c>
      <c r="B55" s="40">
        <v>82.565913239824184</v>
      </c>
      <c r="C55" s="40">
        <v>72.077797665501024</v>
      </c>
    </row>
    <row r="56" spans="1:3" ht="16.5" customHeight="1" x14ac:dyDescent="0.2">
      <c r="A56" s="41">
        <v>40299</v>
      </c>
      <c r="B56" s="40">
        <v>83.132170898604201</v>
      </c>
      <c r="C56" s="40">
        <v>70.868250050921972</v>
      </c>
    </row>
    <row r="57" spans="1:3" ht="16.5" customHeight="1" x14ac:dyDescent="0.2">
      <c r="A57" s="41">
        <v>40330</v>
      </c>
      <c r="B57" s="40">
        <v>82.646192898791057</v>
      </c>
      <c r="C57" s="40">
        <v>73.27730658282799</v>
      </c>
    </row>
    <row r="58" spans="1:3" ht="16.5" customHeight="1" x14ac:dyDescent="0.2">
      <c r="A58" s="41">
        <v>40360</v>
      </c>
      <c r="B58" s="40">
        <v>83.164296842349856</v>
      </c>
      <c r="C58" s="40">
        <v>72.350882896869763</v>
      </c>
    </row>
    <row r="59" spans="1:3" ht="16.5" customHeight="1" x14ac:dyDescent="0.2">
      <c r="A59" s="41">
        <v>40391</v>
      </c>
      <c r="B59" s="40">
        <v>81.648465972154625</v>
      </c>
      <c r="C59" s="40">
        <v>73.054748937986787</v>
      </c>
    </row>
    <row r="60" spans="1:3" ht="16.5" customHeight="1" x14ac:dyDescent="0.2">
      <c r="A60" s="41">
        <v>40422</v>
      </c>
      <c r="B60" s="40">
        <v>82.831444296405706</v>
      </c>
      <c r="C60" s="40">
        <v>72.376513829563976</v>
      </c>
    </row>
    <row r="61" spans="1:3" ht="16.5" customHeight="1" x14ac:dyDescent="0.2">
      <c r="A61" s="41">
        <v>40452</v>
      </c>
      <c r="B61" s="40">
        <v>84.116757774082643</v>
      </c>
      <c r="C61" s="40">
        <v>73.007803940703667</v>
      </c>
    </row>
    <row r="62" spans="1:3" ht="16.5" customHeight="1" x14ac:dyDescent="0.2">
      <c r="A62" s="41">
        <v>40483</v>
      </c>
      <c r="B62" s="40">
        <v>82.70350684934624</v>
      </c>
      <c r="C62" s="40">
        <v>73.074103377125667</v>
      </c>
    </row>
    <row r="63" spans="1:3" ht="16.5" customHeight="1" x14ac:dyDescent="0.2">
      <c r="A63" s="41">
        <v>40513</v>
      </c>
      <c r="B63" s="40">
        <v>82.577723078809797</v>
      </c>
      <c r="C63" s="40">
        <v>73.992247888576841</v>
      </c>
    </row>
    <row r="64" spans="1:3" ht="16.5" customHeight="1" x14ac:dyDescent="0.2">
      <c r="A64" s="41">
        <v>40544</v>
      </c>
      <c r="B64" s="40">
        <v>80.846861292988478</v>
      </c>
      <c r="C64" s="40">
        <v>72.907076635755971</v>
      </c>
    </row>
    <row r="65" spans="1:3" ht="16.5" customHeight="1" x14ac:dyDescent="0.2">
      <c r="A65" s="41">
        <v>40575</v>
      </c>
      <c r="B65" s="40">
        <v>81.407783226516599</v>
      </c>
      <c r="C65" s="40">
        <v>73.234823463007018</v>
      </c>
    </row>
    <row r="66" spans="1:3" ht="16.5" customHeight="1" x14ac:dyDescent="0.2">
      <c r="A66" s="41">
        <v>40603</v>
      </c>
      <c r="B66" s="40">
        <v>81.091360788617521</v>
      </c>
      <c r="C66" s="40">
        <v>72.94665673392393</v>
      </c>
    </row>
    <row r="67" spans="1:3" ht="16.5" customHeight="1" x14ac:dyDescent="0.2">
      <c r="A67" s="41">
        <v>40634</v>
      </c>
      <c r="B67" s="40">
        <v>80.22835645597597</v>
      </c>
      <c r="C67" s="40">
        <v>69.574263807056241</v>
      </c>
    </row>
    <row r="68" spans="1:3" ht="16.5" customHeight="1" x14ac:dyDescent="0.2">
      <c r="A68" s="41">
        <v>40664</v>
      </c>
      <c r="B68" s="40">
        <v>79.825234391908481</v>
      </c>
      <c r="C68" s="40">
        <v>72.470753202170513</v>
      </c>
    </row>
    <row r="69" spans="1:3" ht="16.5" customHeight="1" x14ac:dyDescent="0.2">
      <c r="A69" s="41">
        <v>40695</v>
      </c>
      <c r="B69" s="40">
        <v>78.811847926897912</v>
      </c>
      <c r="C69" s="40">
        <v>71.13980857040012</v>
      </c>
    </row>
    <row r="70" spans="1:3" ht="16.5" customHeight="1" x14ac:dyDescent="0.2">
      <c r="A70" s="41">
        <v>40725</v>
      </c>
      <c r="B70" s="40">
        <v>78.369129561079205</v>
      </c>
      <c r="C70" s="40">
        <v>69.907434953485932</v>
      </c>
    </row>
    <row r="71" spans="1:3" ht="16.5" customHeight="1" x14ac:dyDescent="0.2">
      <c r="A71" s="41">
        <v>40756</v>
      </c>
      <c r="B71" s="40">
        <v>76.314427031481642</v>
      </c>
      <c r="C71" s="40">
        <v>68.200519347944706</v>
      </c>
    </row>
    <row r="72" spans="1:3" ht="16.5" customHeight="1" x14ac:dyDescent="0.2">
      <c r="A72" s="41">
        <v>40787</v>
      </c>
      <c r="B72" s="40">
        <v>77.036391707646771</v>
      </c>
      <c r="C72" s="40">
        <v>68.528358440707322</v>
      </c>
    </row>
    <row r="73" spans="1:3" ht="16.5" customHeight="1" x14ac:dyDescent="0.2">
      <c r="A73" s="41">
        <v>40817</v>
      </c>
      <c r="B73" s="40">
        <v>76.040890742817865</v>
      </c>
      <c r="C73" s="40">
        <v>69.058848864530205</v>
      </c>
    </row>
    <row r="74" spans="1:3" ht="16.5" customHeight="1" x14ac:dyDescent="0.2">
      <c r="A74" s="41">
        <v>40848</v>
      </c>
      <c r="B74" s="40">
        <v>75.697774450377239</v>
      </c>
      <c r="C74" s="40">
        <v>69.743689659647586</v>
      </c>
    </row>
    <row r="75" spans="1:3" ht="16.5" customHeight="1" x14ac:dyDescent="0.2">
      <c r="A75" s="41">
        <v>40878</v>
      </c>
      <c r="B75" s="40">
        <v>75.072064262860266</v>
      </c>
      <c r="C75" s="40">
        <v>67.333305745883806</v>
      </c>
    </row>
    <row r="76" spans="1:3" ht="16.5" customHeight="1" x14ac:dyDescent="0.2">
      <c r="A76" s="41">
        <v>40909</v>
      </c>
      <c r="B76" s="40">
        <v>75.34985430348145</v>
      </c>
      <c r="C76" s="40">
        <v>68.20343471763519</v>
      </c>
    </row>
    <row r="77" spans="1:3" ht="16.5" customHeight="1" x14ac:dyDescent="0.2">
      <c r="A77" s="41">
        <v>40940</v>
      </c>
      <c r="B77" s="40">
        <v>74.726337002815171</v>
      </c>
      <c r="C77" s="40">
        <v>68.059124413298846</v>
      </c>
    </row>
    <row r="78" spans="1:3" ht="16.5" customHeight="1" x14ac:dyDescent="0.2">
      <c r="A78" s="41">
        <v>40969</v>
      </c>
      <c r="B78" s="40">
        <v>73.599473615713677</v>
      </c>
      <c r="C78" s="40">
        <v>68.444690949204087</v>
      </c>
    </row>
    <row r="79" spans="1:3" ht="16.5" customHeight="1" x14ac:dyDescent="0.2">
      <c r="A79" s="41">
        <v>41000</v>
      </c>
      <c r="B79" s="40">
        <v>73.988612872729192</v>
      </c>
      <c r="C79" s="40">
        <v>68.101787613846327</v>
      </c>
    </row>
    <row r="80" spans="1:3" ht="16.5" customHeight="1" x14ac:dyDescent="0.2">
      <c r="A80" s="41">
        <v>41030</v>
      </c>
      <c r="B80" s="40">
        <v>73.13941353130204</v>
      </c>
      <c r="C80" s="40">
        <v>66.358712540248888</v>
      </c>
    </row>
    <row r="81" spans="1:3" ht="16.5" customHeight="1" x14ac:dyDescent="0.2">
      <c r="A81" s="41">
        <v>41061</v>
      </c>
      <c r="B81" s="40">
        <v>73.481831973248461</v>
      </c>
      <c r="C81" s="40">
        <v>67.880634818080793</v>
      </c>
    </row>
    <row r="82" spans="1:3" ht="16.5" customHeight="1" x14ac:dyDescent="0.2">
      <c r="A82" s="41">
        <v>41091</v>
      </c>
      <c r="B82" s="40">
        <v>73.657375156351875</v>
      </c>
      <c r="C82" s="40">
        <v>69.332151810870229</v>
      </c>
    </row>
    <row r="83" spans="1:3" ht="16.5" customHeight="1" x14ac:dyDescent="0.2">
      <c r="A83" s="41">
        <v>41122</v>
      </c>
      <c r="B83" s="40">
        <v>73.628068136070524</v>
      </c>
      <c r="C83" s="40">
        <v>69.155973491749904</v>
      </c>
    </row>
    <row r="84" spans="1:3" ht="16.5" customHeight="1" x14ac:dyDescent="0.2">
      <c r="A84" s="41">
        <v>41153</v>
      </c>
      <c r="B84" s="40">
        <v>73.626976105330783</v>
      </c>
      <c r="C84" s="40">
        <v>70.381742773180918</v>
      </c>
    </row>
    <row r="85" spans="1:3" ht="16.5" customHeight="1" x14ac:dyDescent="0.2">
      <c r="A85" s="41">
        <v>41183</v>
      </c>
      <c r="B85" s="40">
        <v>74.333239433882099</v>
      </c>
      <c r="C85" s="40">
        <v>69.595600320012082</v>
      </c>
    </row>
    <row r="86" spans="1:3" ht="16.5" customHeight="1" x14ac:dyDescent="0.2">
      <c r="A86" s="41">
        <v>41214</v>
      </c>
      <c r="B86" s="40">
        <v>74.530875695985173</v>
      </c>
      <c r="C86" s="40">
        <v>70.995053503454997</v>
      </c>
    </row>
    <row r="87" spans="1:3" ht="16.5" customHeight="1" x14ac:dyDescent="0.2">
      <c r="A87" s="41">
        <v>41244</v>
      </c>
      <c r="B87" s="40">
        <v>74.599146803230298</v>
      </c>
      <c r="C87" s="40">
        <v>71.613912184396881</v>
      </c>
    </row>
    <row r="88" spans="1:3" ht="16.5" customHeight="1" x14ac:dyDescent="0.2">
      <c r="A88" s="41">
        <v>41275</v>
      </c>
      <c r="B88" s="40">
        <v>74.582806225000979</v>
      </c>
      <c r="C88" s="40">
        <v>71.820382065528648</v>
      </c>
    </row>
    <row r="89" spans="1:3" ht="16.5" customHeight="1" x14ac:dyDescent="0.2">
      <c r="A89" s="41">
        <v>41306</v>
      </c>
      <c r="B89" s="40">
        <v>75.02075802600487</v>
      </c>
      <c r="C89" s="40">
        <v>72.199708658551202</v>
      </c>
    </row>
    <row r="90" spans="1:3" ht="16.5" customHeight="1" x14ac:dyDescent="0.2">
      <c r="A90" s="41">
        <v>41334</v>
      </c>
      <c r="B90" s="40">
        <v>75.030927933781854</v>
      </c>
      <c r="C90" s="40">
        <v>72.134303453287572</v>
      </c>
    </row>
    <row r="91" spans="1:3" ht="16.5" customHeight="1" x14ac:dyDescent="0.2">
      <c r="A91" s="41">
        <v>41365</v>
      </c>
      <c r="B91" s="40">
        <v>74.907177593021089</v>
      </c>
      <c r="C91" s="40">
        <v>72.691350642774083</v>
      </c>
    </row>
    <row r="92" spans="1:3" ht="16.5" customHeight="1" x14ac:dyDescent="0.2">
      <c r="A92" s="41">
        <v>41395</v>
      </c>
      <c r="B92" s="40">
        <v>74.799102984846826</v>
      </c>
      <c r="C92" s="40">
        <v>74.159636849077486</v>
      </c>
    </row>
    <row r="93" spans="1:3" ht="16.5" customHeight="1" x14ac:dyDescent="0.2">
      <c r="A93" s="41">
        <v>41426</v>
      </c>
      <c r="B93" s="40">
        <v>76.094156389494003</v>
      </c>
      <c r="C93" s="40">
        <v>73.497280951867666</v>
      </c>
    </row>
    <row r="94" spans="1:3" ht="16.5" customHeight="1" x14ac:dyDescent="0.2">
      <c r="A94" s="41">
        <v>41456</v>
      </c>
      <c r="B94" s="40">
        <v>75.362822017478948</v>
      </c>
      <c r="C94" s="40">
        <v>74.264352137232251</v>
      </c>
    </row>
    <row r="95" spans="1:3" ht="16.5" customHeight="1" x14ac:dyDescent="0.2">
      <c r="A95" s="41">
        <v>41487</v>
      </c>
      <c r="B95" s="40">
        <v>75.483975191109295</v>
      </c>
      <c r="C95" s="40">
        <v>74.881017720389025</v>
      </c>
    </row>
    <row r="96" spans="1:3" ht="16.5" customHeight="1" x14ac:dyDescent="0.2">
      <c r="A96" s="41">
        <v>41518</v>
      </c>
      <c r="B96" s="40">
        <v>75.226735535269597</v>
      </c>
      <c r="C96" s="40">
        <v>75.287645711612399</v>
      </c>
    </row>
    <row r="97" spans="1:3" ht="16.5" customHeight="1" x14ac:dyDescent="0.2">
      <c r="A97" s="41">
        <v>41548</v>
      </c>
      <c r="B97" s="40">
        <v>77.055026207674572</v>
      </c>
      <c r="C97" s="40">
        <v>76.081140814479383</v>
      </c>
    </row>
    <row r="98" spans="1:3" ht="16.5" customHeight="1" x14ac:dyDescent="0.2">
      <c r="A98" s="41">
        <v>41579</v>
      </c>
      <c r="B98" s="40">
        <v>75.041769434049371</v>
      </c>
      <c r="C98" s="40">
        <v>76.185283983663695</v>
      </c>
    </row>
    <row r="99" spans="1:3" ht="16.5" customHeight="1" x14ac:dyDescent="0.2">
      <c r="A99" s="41">
        <v>41609</v>
      </c>
      <c r="B99" s="40">
        <v>76.264419289178832</v>
      </c>
      <c r="C99" s="40">
        <v>76.797928774108556</v>
      </c>
    </row>
    <row r="100" spans="1:3" ht="16.5" customHeight="1" x14ac:dyDescent="0.2">
      <c r="A100" s="41">
        <v>41640</v>
      </c>
      <c r="B100" s="40">
        <v>76.700871620678711</v>
      </c>
      <c r="C100" s="40">
        <v>77.479688503175396</v>
      </c>
    </row>
    <row r="101" spans="1:3" ht="16.5" customHeight="1" x14ac:dyDescent="0.2">
      <c r="A101" s="41">
        <v>41671</v>
      </c>
      <c r="B101" s="40">
        <v>76.487538470437585</v>
      </c>
      <c r="C101" s="40">
        <v>77.492415630951086</v>
      </c>
    </row>
    <row r="102" spans="1:3" ht="16.5" customHeight="1" x14ac:dyDescent="0.2">
      <c r="A102" s="41">
        <v>41699</v>
      </c>
      <c r="B102" s="40">
        <v>75.898257449163424</v>
      </c>
      <c r="C102" s="40">
        <v>78.316598888013075</v>
      </c>
    </row>
    <row r="103" spans="1:3" ht="16.5" customHeight="1" x14ac:dyDescent="0.2">
      <c r="A103" s="41">
        <v>41730</v>
      </c>
      <c r="B103" s="40">
        <v>77.300778917198826</v>
      </c>
      <c r="C103" s="40">
        <v>78.964202398775754</v>
      </c>
    </row>
    <row r="104" spans="1:3" ht="16.5" customHeight="1" x14ac:dyDescent="0.2">
      <c r="A104" s="41">
        <v>41760</v>
      </c>
      <c r="B104" s="40">
        <v>77.597783570543285</v>
      </c>
      <c r="C104" s="40">
        <v>79.435919172850717</v>
      </c>
    </row>
    <row r="105" spans="1:3" ht="16.5" customHeight="1" x14ac:dyDescent="0.2">
      <c r="A105" s="41">
        <v>41791</v>
      </c>
      <c r="B105" s="40">
        <v>77.365701470626888</v>
      </c>
      <c r="C105" s="40">
        <v>80.442840452581692</v>
      </c>
    </row>
    <row r="106" spans="1:3" ht="16.5" customHeight="1" x14ac:dyDescent="0.2">
      <c r="A106" s="41">
        <v>41821</v>
      </c>
      <c r="B106" s="40">
        <v>76.583678601973872</v>
      </c>
      <c r="C106" s="40">
        <v>80.101131684902171</v>
      </c>
    </row>
    <row r="107" spans="1:3" ht="16.5" customHeight="1" x14ac:dyDescent="0.2">
      <c r="A107" s="41">
        <v>41852</v>
      </c>
      <c r="B107" s="40">
        <v>77.820297498399327</v>
      </c>
      <c r="C107" s="40">
        <v>80.408758292014411</v>
      </c>
    </row>
    <row r="108" spans="1:3" ht="16.5" customHeight="1" x14ac:dyDescent="0.2">
      <c r="A108" s="41">
        <v>41883</v>
      </c>
      <c r="B108" s="40">
        <v>78.945321305072625</v>
      </c>
      <c r="C108" s="40">
        <v>81.542238059155025</v>
      </c>
    </row>
    <row r="109" spans="1:3" ht="16.5" customHeight="1" x14ac:dyDescent="0.2">
      <c r="A109" s="41">
        <v>41913</v>
      </c>
      <c r="B109" s="40">
        <v>77.618833306511263</v>
      </c>
      <c r="C109" s="40">
        <v>81.305767155401469</v>
      </c>
    </row>
    <row r="110" spans="1:3" ht="16.5" customHeight="1" x14ac:dyDescent="0.2">
      <c r="A110" s="41">
        <v>41944</v>
      </c>
      <c r="B110" s="40">
        <v>78.954520686989298</v>
      </c>
      <c r="C110" s="40">
        <v>82.904564111717931</v>
      </c>
    </row>
    <row r="111" spans="1:3" ht="16.5" customHeight="1" x14ac:dyDescent="0.2">
      <c r="A111" s="41">
        <v>41974</v>
      </c>
      <c r="B111" s="40">
        <v>79.231986432919243</v>
      </c>
      <c r="C111" s="40">
        <v>82.422817763501854</v>
      </c>
    </row>
    <row r="112" spans="1:3" ht="16.5" customHeight="1" x14ac:dyDescent="0.2">
      <c r="A112" s="41">
        <v>42005</v>
      </c>
      <c r="B112" s="40">
        <v>79.720337645883944</v>
      </c>
      <c r="C112" s="40">
        <v>83.552110696640938</v>
      </c>
    </row>
    <row r="113" spans="1:3" ht="16.5" customHeight="1" x14ac:dyDescent="0.2">
      <c r="A113" s="41">
        <v>42036</v>
      </c>
      <c r="B113" s="40">
        <v>80.311338333344182</v>
      </c>
      <c r="C113" s="40">
        <v>85.018381526026872</v>
      </c>
    </row>
    <row r="114" spans="1:3" ht="16.5" customHeight="1" x14ac:dyDescent="0.2">
      <c r="A114" s="41">
        <v>42064</v>
      </c>
      <c r="B114" s="40">
        <v>81.231960612693072</v>
      </c>
      <c r="C114" s="40">
        <v>85.635089850363116</v>
      </c>
    </row>
    <row r="115" spans="1:3" ht="16.5" customHeight="1" x14ac:dyDescent="0.2">
      <c r="A115" s="41">
        <v>42095</v>
      </c>
      <c r="B115" s="40">
        <v>81.32159023010891</v>
      </c>
      <c r="C115" s="40">
        <v>86.879783766889972</v>
      </c>
    </row>
    <row r="116" spans="1:3" ht="16.5" customHeight="1" x14ac:dyDescent="0.2">
      <c r="A116" s="41">
        <v>42125</v>
      </c>
      <c r="B116" s="40">
        <v>81.914416183581778</v>
      </c>
      <c r="C116" s="40">
        <v>87.015646714899347</v>
      </c>
    </row>
    <row r="117" spans="1:3" ht="16.5" customHeight="1" x14ac:dyDescent="0.2">
      <c r="A117" s="41">
        <v>42156</v>
      </c>
      <c r="B117" s="40">
        <v>81.619355158801952</v>
      </c>
      <c r="C117" s="40">
        <v>87.878541566714674</v>
      </c>
    </row>
    <row r="118" spans="1:3" ht="16.5" customHeight="1" x14ac:dyDescent="0.2">
      <c r="A118" s="41">
        <v>42186</v>
      </c>
      <c r="B118" s="40">
        <v>81.791053875359111</v>
      </c>
      <c r="C118" s="40">
        <v>88.910863942524387</v>
      </c>
    </row>
    <row r="119" spans="1:3" ht="16.5" customHeight="1" x14ac:dyDescent="0.2">
      <c r="A119" s="41">
        <v>42217</v>
      </c>
      <c r="B119" s="40">
        <v>82.280145653079416</v>
      </c>
      <c r="C119" s="40">
        <v>89.721447121727522</v>
      </c>
    </row>
    <row r="120" spans="1:3" ht="16.5" customHeight="1" x14ac:dyDescent="0.2">
      <c r="A120" s="41">
        <v>42248</v>
      </c>
      <c r="B120" s="40">
        <v>82.342370273400206</v>
      </c>
      <c r="C120" s="40">
        <v>89.874228159875116</v>
      </c>
    </row>
    <row r="121" spans="1:3" ht="16.5" customHeight="1" x14ac:dyDescent="0.2">
      <c r="A121" s="41">
        <v>42278</v>
      </c>
      <c r="B121" s="40">
        <v>83.208108760334554</v>
      </c>
      <c r="C121" s="40">
        <v>91.286652336909626</v>
      </c>
    </row>
    <row r="122" spans="1:3" ht="16.5" customHeight="1" x14ac:dyDescent="0.2">
      <c r="A122" s="41">
        <v>42309</v>
      </c>
      <c r="B122" s="40">
        <v>83.113847970301293</v>
      </c>
      <c r="C122" s="40">
        <v>89.524994961739878</v>
      </c>
    </row>
    <row r="123" spans="1:3" ht="16.5" customHeight="1" x14ac:dyDescent="0.2">
      <c r="A123" s="41">
        <v>42339</v>
      </c>
      <c r="B123" s="40">
        <v>83.214097649453961</v>
      </c>
      <c r="C123" s="40">
        <v>92.403467236013057</v>
      </c>
    </row>
    <row r="124" spans="1:3" ht="16.5" customHeight="1" x14ac:dyDescent="0.2">
      <c r="A124" s="41">
        <v>42370</v>
      </c>
      <c r="B124" s="40">
        <v>83.971046066425103</v>
      </c>
      <c r="C124" s="40">
        <v>92.575367934355398</v>
      </c>
    </row>
    <row r="125" spans="1:3" ht="16.5" customHeight="1" x14ac:dyDescent="0.2">
      <c r="A125" s="41">
        <v>42401</v>
      </c>
      <c r="B125" s="40">
        <v>83.752208214152972</v>
      </c>
      <c r="C125" s="40">
        <v>92.819319945351779</v>
      </c>
    </row>
    <row r="126" spans="1:3" ht="16.5" customHeight="1" x14ac:dyDescent="0.2">
      <c r="A126" s="41">
        <v>42430</v>
      </c>
      <c r="B126" s="40">
        <v>84.172369843783585</v>
      </c>
      <c r="C126" s="40">
        <v>94.555089597410657</v>
      </c>
    </row>
    <row r="127" spans="1:3" ht="16.5" customHeight="1" x14ac:dyDescent="0.2">
      <c r="A127" s="41">
        <v>42461</v>
      </c>
      <c r="B127" s="40">
        <v>83.819557908018965</v>
      </c>
      <c r="C127" s="40">
        <v>93.324699322954928</v>
      </c>
    </row>
    <row r="128" spans="1:3" ht="16.5" customHeight="1" x14ac:dyDescent="0.2">
      <c r="A128" s="41">
        <v>42491</v>
      </c>
      <c r="B128" s="40">
        <v>84.455568535723373</v>
      </c>
      <c r="C128" s="40">
        <v>94.075226068583277</v>
      </c>
    </row>
    <row r="129" spans="1:3" ht="16.5" customHeight="1" x14ac:dyDescent="0.2">
      <c r="A129" s="41">
        <v>42522</v>
      </c>
      <c r="B129" s="40">
        <v>84.012842479596173</v>
      </c>
      <c r="C129" s="40">
        <v>94.202066520812664</v>
      </c>
    </row>
    <row r="130" spans="1:3" ht="16.5" customHeight="1" x14ac:dyDescent="0.2">
      <c r="A130" s="41">
        <v>42552</v>
      </c>
      <c r="B130" s="40">
        <v>85.284517699761722</v>
      </c>
      <c r="C130" s="40">
        <v>95.739804306504794</v>
      </c>
    </row>
    <row r="131" spans="1:3" ht="16.5" customHeight="1" x14ac:dyDescent="0.2">
      <c r="A131" s="41">
        <v>42583</v>
      </c>
      <c r="B131" s="40">
        <v>85.512021955455992</v>
      </c>
      <c r="C131" s="40">
        <v>95.79377888231835</v>
      </c>
    </row>
    <row r="132" spans="1:3" ht="16.5" customHeight="1" x14ac:dyDescent="0.2">
      <c r="A132" s="41">
        <v>42614</v>
      </c>
      <c r="B132" s="40">
        <v>85.688292001711858</v>
      </c>
      <c r="C132" s="40">
        <v>94.89364854216943</v>
      </c>
    </row>
    <row r="133" spans="1:3" ht="16.5" customHeight="1" x14ac:dyDescent="0.2">
      <c r="A133" s="41">
        <v>42644</v>
      </c>
      <c r="B133" s="40">
        <v>85.557938869631343</v>
      </c>
      <c r="C133" s="40">
        <v>96.594779680823535</v>
      </c>
    </row>
    <row r="134" spans="1:3" ht="16.5" customHeight="1" x14ac:dyDescent="0.2">
      <c r="A134" s="41">
        <v>42675</v>
      </c>
      <c r="B134" s="40">
        <v>86.034475465242537</v>
      </c>
      <c r="C134" s="40">
        <v>96.124761368299758</v>
      </c>
    </row>
    <row r="135" spans="1:3" ht="16.5" customHeight="1" x14ac:dyDescent="0.2">
      <c r="A135" s="41">
        <v>42705</v>
      </c>
      <c r="B135" s="40">
        <v>85.726411163403654</v>
      </c>
      <c r="C135" s="40">
        <v>98.527536745221497</v>
      </c>
    </row>
    <row r="136" spans="1:3" ht="16.5" customHeight="1" x14ac:dyDescent="0.2">
      <c r="A136" s="41">
        <v>42736</v>
      </c>
      <c r="B136" s="40">
        <v>85.366945298094237</v>
      </c>
      <c r="C136" s="40">
        <v>97.615049436587981</v>
      </c>
    </row>
    <row r="137" spans="1:3" ht="16.5" customHeight="1" x14ac:dyDescent="0.2">
      <c r="A137" s="41">
        <v>42767</v>
      </c>
      <c r="B137" s="40">
        <v>85.096789554683539</v>
      </c>
      <c r="C137" s="40">
        <v>98.048138885213461</v>
      </c>
    </row>
    <row r="138" spans="1:3" ht="16.5" customHeight="1" x14ac:dyDescent="0.2">
      <c r="A138" s="41">
        <v>42795</v>
      </c>
      <c r="B138" s="40">
        <v>87.318960870964503</v>
      </c>
      <c r="C138" s="40">
        <v>98.0553694037675</v>
      </c>
    </row>
    <row r="139" spans="1:3" ht="16.5" customHeight="1" x14ac:dyDescent="0.2">
      <c r="A139" s="41">
        <v>42826</v>
      </c>
      <c r="B139" s="40">
        <v>87.445801742889955</v>
      </c>
      <c r="C139" s="40">
        <v>99.050126817830659</v>
      </c>
    </row>
    <row r="140" spans="1:3" ht="16.5" customHeight="1" x14ac:dyDescent="0.2">
      <c r="A140" s="41">
        <v>42856</v>
      </c>
      <c r="B140" s="40">
        <v>86.516508982130617</v>
      </c>
      <c r="C140" s="40">
        <v>99.222474504595397</v>
      </c>
    </row>
    <row r="141" spans="1:3" ht="16.5" customHeight="1" x14ac:dyDescent="0.2">
      <c r="A141" s="41">
        <v>42887</v>
      </c>
      <c r="B141" s="40">
        <v>87.827339729335392</v>
      </c>
      <c r="C141" s="40">
        <v>99.553920864410173</v>
      </c>
    </row>
    <row r="142" spans="1:3" ht="16.5" customHeight="1" x14ac:dyDescent="0.2">
      <c r="A142" s="41">
        <v>42917</v>
      </c>
      <c r="B142" s="40">
        <v>86.970174674392425</v>
      </c>
      <c r="C142" s="40">
        <v>100.11210911935613</v>
      </c>
    </row>
    <row r="143" spans="1:3" ht="16.5" customHeight="1" x14ac:dyDescent="0.2">
      <c r="A143" s="41">
        <v>42948</v>
      </c>
      <c r="B143" s="40">
        <v>87.605192442996866</v>
      </c>
      <c r="C143" s="40">
        <v>102.06005282152233</v>
      </c>
    </row>
    <row r="144" spans="1:3" ht="16.5" customHeight="1" x14ac:dyDescent="0.2">
      <c r="A144" s="41">
        <v>42979</v>
      </c>
      <c r="B144" s="40">
        <v>88.628166079708066</v>
      </c>
      <c r="C144" s="40">
        <v>101.36175858041506</v>
      </c>
    </row>
    <row r="145" spans="1:3" ht="16.5" customHeight="1" x14ac:dyDescent="0.2">
      <c r="A145" s="41">
        <v>43009</v>
      </c>
      <c r="B145" s="40">
        <v>87.996974330306401</v>
      </c>
      <c r="C145" s="40">
        <v>102.21303657094434</v>
      </c>
    </row>
    <row r="146" spans="1:3" ht="16.5" customHeight="1" x14ac:dyDescent="0.2">
      <c r="A146" s="41">
        <v>43040</v>
      </c>
      <c r="B146" s="40">
        <v>88.19927280799314</v>
      </c>
      <c r="C146" s="40">
        <v>102.42224857092648</v>
      </c>
    </row>
    <row r="147" spans="1:3" ht="16.5" customHeight="1" x14ac:dyDescent="0.2">
      <c r="A147" s="41">
        <v>43070</v>
      </c>
      <c r="B147" s="40">
        <v>87.739282406807689</v>
      </c>
      <c r="C147" s="40">
        <v>102.82059245440567</v>
      </c>
    </row>
    <row r="148" spans="1:3" ht="16.5" customHeight="1" x14ac:dyDescent="0.2">
      <c r="A148" s="41">
        <v>43101</v>
      </c>
      <c r="B148" s="40">
        <v>89.79471589684178</v>
      </c>
      <c r="C148" s="40">
        <v>103.94600596734888</v>
      </c>
    </row>
    <row r="149" spans="1:3" ht="16.5" customHeight="1" x14ac:dyDescent="0.2">
      <c r="A149" s="41">
        <v>43132</v>
      </c>
      <c r="B149" s="40">
        <v>89.390093587484401</v>
      </c>
      <c r="C149" s="40">
        <v>104.36400929329783</v>
      </c>
    </row>
    <row r="150" spans="1:3" ht="16.5" customHeight="1" x14ac:dyDescent="0.2">
      <c r="A150" s="41">
        <v>43160</v>
      </c>
      <c r="B150" s="40">
        <v>89.878990414235048</v>
      </c>
      <c r="C150" s="40">
        <v>105.72128167422332</v>
      </c>
    </row>
    <row r="151" spans="1:3" ht="16.5" customHeight="1" x14ac:dyDescent="0.2">
      <c r="A151" s="41">
        <v>43191</v>
      </c>
      <c r="B151" s="40">
        <v>90.014110832399382</v>
      </c>
      <c r="C151" s="40">
        <v>104.81055191695259</v>
      </c>
    </row>
    <row r="152" spans="1:3" ht="16.5" customHeight="1" x14ac:dyDescent="0.2">
      <c r="A152" s="41">
        <v>43221</v>
      </c>
      <c r="B152" s="40">
        <v>89.923348231169214</v>
      </c>
      <c r="C152" s="40">
        <v>104.74737914093517</v>
      </c>
    </row>
    <row r="153" spans="1:3" ht="16.5" customHeight="1" x14ac:dyDescent="0.2">
      <c r="A153" s="41">
        <v>43252</v>
      </c>
      <c r="B153" s="40">
        <v>89.821748211663461</v>
      </c>
      <c r="C153" s="40">
        <v>105.13172194071376</v>
      </c>
    </row>
    <row r="154" spans="1:3" ht="16.5" customHeight="1" x14ac:dyDescent="0.2">
      <c r="A154" s="41">
        <v>43282</v>
      </c>
      <c r="B154" s="40">
        <v>89.316459102930992</v>
      </c>
      <c r="C154" s="40">
        <v>103.98612778211984</v>
      </c>
    </row>
    <row r="155" spans="1:3" ht="16.5" customHeight="1" x14ac:dyDescent="0.2">
      <c r="A155" s="41">
        <v>43313</v>
      </c>
      <c r="B155" s="40">
        <v>89.898220394630158</v>
      </c>
      <c r="C155" s="40">
        <v>103.14510905069416</v>
      </c>
    </row>
    <row r="156" spans="1:3" ht="16.5" customHeight="1" x14ac:dyDescent="0.2">
      <c r="A156" s="41">
        <v>43344</v>
      </c>
      <c r="B156" s="40">
        <v>90.128797202504543</v>
      </c>
      <c r="C156" s="40">
        <v>103.73256155989834</v>
      </c>
    </row>
    <row r="157" spans="1:3" ht="16.5" customHeight="1" x14ac:dyDescent="0.2">
      <c r="A157" s="41">
        <v>43374</v>
      </c>
      <c r="B157" s="40">
        <v>90.379651729300633</v>
      </c>
      <c r="C157" s="40">
        <v>103.75460851329323</v>
      </c>
    </row>
    <row r="158" spans="1:3" ht="16.5" customHeight="1" x14ac:dyDescent="0.2">
      <c r="A158" s="41">
        <v>43405</v>
      </c>
      <c r="B158" s="40">
        <v>89.377945202113708</v>
      </c>
      <c r="C158" s="40">
        <v>103.76735892238543</v>
      </c>
    </row>
    <row r="159" spans="1:3" ht="16.5" customHeight="1" x14ac:dyDescent="0.2">
      <c r="A159" s="41">
        <v>43435</v>
      </c>
      <c r="B159" s="40">
        <v>90.581574503990424</v>
      </c>
      <c r="C159" s="40">
        <v>103.02908052995841</v>
      </c>
    </row>
    <row r="160" spans="1:3" ht="16.5" customHeight="1" x14ac:dyDescent="0.2">
      <c r="A160" s="41">
        <v>43466</v>
      </c>
      <c r="B160" s="40">
        <v>90.166853441777533</v>
      </c>
      <c r="C160" s="40">
        <v>102.92363731836689</v>
      </c>
    </row>
    <row r="161" spans="1:3" ht="16.5" customHeight="1" x14ac:dyDescent="0.2">
      <c r="A161" s="41">
        <v>43497</v>
      </c>
      <c r="B161" s="40">
        <v>90.873925855065821</v>
      </c>
      <c r="C161" s="40">
        <v>102.86335191672758</v>
      </c>
    </row>
    <row r="162" spans="1:3" ht="16.5" customHeight="1" x14ac:dyDescent="0.2">
      <c r="A162" s="41">
        <v>43525</v>
      </c>
      <c r="B162" s="40">
        <v>90.799949602414301</v>
      </c>
      <c r="C162" s="40">
        <v>102.46191139043069</v>
      </c>
    </row>
    <row r="163" spans="1:3" ht="16.5" customHeight="1" x14ac:dyDescent="0.2">
      <c r="A163" s="41">
        <v>43556</v>
      </c>
      <c r="B163" s="40">
        <v>91.200462973342852</v>
      </c>
      <c r="C163" s="40">
        <v>103.34007499910886</v>
      </c>
    </row>
    <row r="164" spans="1:3" ht="16.5" customHeight="1" x14ac:dyDescent="0.2">
      <c r="A164" s="41">
        <v>43586</v>
      </c>
      <c r="B164" s="40">
        <v>91.795582734376808</v>
      </c>
      <c r="C164" s="40">
        <v>103.1053007290451</v>
      </c>
    </row>
    <row r="165" spans="1:3" ht="16.5" customHeight="1" x14ac:dyDescent="0.2">
      <c r="A165" s="41">
        <v>43617</v>
      </c>
      <c r="B165" s="40">
        <v>91.663114430254794</v>
      </c>
      <c r="C165" s="40">
        <v>105.67276518632784</v>
      </c>
    </row>
    <row r="166" spans="1:3" ht="16.5" customHeight="1" x14ac:dyDescent="0.2">
      <c r="A166" s="41">
        <v>43647</v>
      </c>
      <c r="B166" s="40">
        <v>92.376355524342372</v>
      </c>
      <c r="C166" s="40">
        <v>103.04984274024372</v>
      </c>
    </row>
    <row r="167" spans="1:3" ht="16.5" customHeight="1" x14ac:dyDescent="0.2">
      <c r="A167" s="41">
        <v>43678</v>
      </c>
      <c r="B167" s="40">
        <v>92.082595598913869</v>
      </c>
      <c r="C167" s="40">
        <v>102.1186740799658</v>
      </c>
    </row>
    <row r="168" spans="1:3" ht="16.5" customHeight="1" x14ac:dyDescent="0.2">
      <c r="A168" s="41">
        <v>43709</v>
      </c>
      <c r="B168" s="40">
        <v>92.825169649684909</v>
      </c>
      <c r="C168" s="40">
        <v>105.45761766051629</v>
      </c>
    </row>
    <row r="169" spans="1:3" ht="16.5" customHeight="1" x14ac:dyDescent="0.2">
      <c r="A169" s="41">
        <v>43739</v>
      </c>
      <c r="B169" s="40">
        <v>92.076316200604396</v>
      </c>
      <c r="C169" s="40">
        <v>103.93160585019012</v>
      </c>
    </row>
    <row r="170" spans="1:3" ht="16.5" customHeight="1" x14ac:dyDescent="0.2">
      <c r="A170" s="41">
        <v>43770</v>
      </c>
      <c r="B170" s="40">
        <v>93.135124345579456</v>
      </c>
      <c r="C170" s="40">
        <v>104.48479257674444</v>
      </c>
    </row>
    <row r="171" spans="1:3" ht="16.5" customHeight="1" x14ac:dyDescent="0.2">
      <c r="A171" s="41">
        <v>43800</v>
      </c>
      <c r="B171" s="40">
        <v>92.898350553408605</v>
      </c>
      <c r="C171" s="40">
        <v>105.02992481184812</v>
      </c>
    </row>
    <row r="172" spans="1:3" ht="16.5" customHeight="1" x14ac:dyDescent="0.2">
      <c r="A172" s="41">
        <v>43831</v>
      </c>
      <c r="B172" s="40">
        <v>93.936252439625179</v>
      </c>
      <c r="C172" s="40">
        <v>104.80968870350569</v>
      </c>
    </row>
    <row r="173" spans="1:3" ht="16.5" customHeight="1" x14ac:dyDescent="0.2">
      <c r="A173" s="41">
        <v>43862</v>
      </c>
      <c r="B173" s="40">
        <v>92.607159945923513</v>
      </c>
      <c r="C173" s="40">
        <v>106.88679750810826</v>
      </c>
    </row>
    <row r="174" spans="1:3" ht="16.5" customHeight="1" x14ac:dyDescent="0.2">
      <c r="A174" s="41">
        <v>43891</v>
      </c>
      <c r="B174" s="40">
        <v>90.180813241717644</v>
      </c>
      <c r="C174" s="40">
        <v>104.73749626350887</v>
      </c>
    </row>
    <row r="175" spans="1:3" ht="16.5" customHeight="1" x14ac:dyDescent="0.2">
      <c r="A175" s="41">
        <v>43922</v>
      </c>
      <c r="B175" s="40">
        <v>91.639170378971414</v>
      </c>
      <c r="C175" s="40">
        <v>105.19880447524801</v>
      </c>
    </row>
    <row r="176" spans="1:3" ht="16.5" customHeight="1" x14ac:dyDescent="0.2">
      <c r="A176" s="41">
        <v>43952</v>
      </c>
      <c r="B176" s="40">
        <v>93.179994801186197</v>
      </c>
      <c r="C176" s="40">
        <v>106.90559067353433</v>
      </c>
    </row>
    <row r="177" spans="1:4" ht="16.5" customHeight="1" x14ac:dyDescent="0.2">
      <c r="A177" s="41">
        <v>43983</v>
      </c>
      <c r="B177" s="40">
        <v>94.507369061437984</v>
      </c>
      <c r="C177" s="40">
        <v>106.90261886937411</v>
      </c>
    </row>
    <row r="178" spans="1:4" ht="16.5" customHeight="1" x14ac:dyDescent="0.2">
      <c r="A178" s="41">
        <v>44013</v>
      </c>
      <c r="B178" s="40">
        <v>95.560986071617464</v>
      </c>
      <c r="C178" s="40">
        <v>108.27924355762629</v>
      </c>
    </row>
    <row r="179" spans="1:4" ht="16.5" customHeight="1" x14ac:dyDescent="0.2">
      <c r="A179" s="41">
        <v>44044</v>
      </c>
      <c r="B179" s="40">
        <v>96.519554655097579</v>
      </c>
      <c r="C179" s="40">
        <v>110.56522851881229</v>
      </c>
    </row>
    <row r="180" spans="1:4" ht="16.5" customHeight="1" x14ac:dyDescent="0.2">
      <c r="A180" s="41">
        <v>44075</v>
      </c>
      <c r="B180" s="40">
        <v>97.504789547036253</v>
      </c>
      <c r="C180" s="40">
        <v>111.00141750652872</v>
      </c>
    </row>
    <row r="181" spans="1:4" ht="16.5" customHeight="1" x14ac:dyDescent="0.2">
      <c r="A181" s="41">
        <v>44105</v>
      </c>
      <c r="B181" s="40">
        <v>99.329750149597203</v>
      </c>
      <c r="C181" s="40">
        <v>111.83984550160733</v>
      </c>
    </row>
    <row r="182" spans="1:4" ht="16.5" customHeight="1" x14ac:dyDescent="0.2">
      <c r="A182" s="41">
        <v>44136</v>
      </c>
      <c r="B182" s="40">
        <v>99.853822007820852</v>
      </c>
      <c r="C182" s="40">
        <v>113.4124683933685</v>
      </c>
    </row>
    <row r="183" spans="1:4" ht="16.5" customHeight="1" x14ac:dyDescent="0.2">
      <c r="A183" s="41">
        <v>44166</v>
      </c>
      <c r="B183" s="40">
        <v>100.58725603619187</v>
      </c>
      <c r="C183" s="40">
        <v>113.62247830306767</v>
      </c>
    </row>
    <row r="184" spans="1:4" ht="16.5" customHeight="1" x14ac:dyDescent="0.2">
      <c r="A184" s="41">
        <v>44197</v>
      </c>
      <c r="B184" s="40">
        <v>101.80605195195788</v>
      </c>
      <c r="C184" s="40">
        <v>117.45885392933116</v>
      </c>
    </row>
    <row r="185" spans="1:4" ht="16.5" customHeight="1" x14ac:dyDescent="0.2">
      <c r="A185" s="41">
        <v>44228</v>
      </c>
      <c r="B185" s="40">
        <v>102.89981426789126</v>
      </c>
      <c r="C185" s="40">
        <v>114.52241469999069</v>
      </c>
    </row>
    <row r="186" spans="1:4" ht="16.5" customHeight="1" x14ac:dyDescent="0.2">
      <c r="A186" s="41">
        <v>44256</v>
      </c>
      <c r="B186" s="40">
        <f>B185*(1+AE6/100)</f>
        <v>104.77865382603729</v>
      </c>
      <c r="C186" s="40" t="e">
        <f>NA()</f>
        <v>#N/A</v>
      </c>
      <c r="D186" s="40" t="s">
        <v>111</v>
      </c>
    </row>
    <row r="187" spans="1:4" ht="16.5" customHeight="1" x14ac:dyDescent="0.2">
      <c r="A187" s="41">
        <v>44287</v>
      </c>
      <c r="B187" s="40">
        <f>B186*(1+AE7/100)</f>
        <v>106.01346111231838</v>
      </c>
      <c r="C187" s="40" t="e">
        <f>NA()</f>
        <v>#N/A</v>
      </c>
      <c r="D187" s="40" t="s">
        <v>111</v>
      </c>
    </row>
    <row r="188" spans="1:4" ht="16.5" customHeight="1" x14ac:dyDescent="0.2">
      <c r="A188" s="41">
        <v>44317</v>
      </c>
      <c r="B188" s="40" t="e">
        <f>NA()</f>
        <v>#N/A</v>
      </c>
      <c r="C188" s="40" t="e">
        <f>NA()</f>
        <v>#N/A</v>
      </c>
    </row>
    <row r="189" spans="1:4" ht="16.5" customHeight="1" x14ac:dyDescent="0.2">
      <c r="A189" s="41">
        <v>44348</v>
      </c>
      <c r="B189" s="40" t="e">
        <f>NA()</f>
        <v>#N/A</v>
      </c>
      <c r="C189" s="40" t="e">
        <f>NA()</f>
        <v>#N/A</v>
      </c>
    </row>
    <row r="190" spans="1:4" ht="16.5" customHeight="1" x14ac:dyDescent="0.2">
      <c r="A190" s="41">
        <v>44378</v>
      </c>
      <c r="B190" s="40" t="e">
        <f>NA()</f>
        <v>#N/A</v>
      </c>
      <c r="C190" s="40" t="e">
        <f>NA()</f>
        <v>#N/A</v>
      </c>
    </row>
    <row r="191" spans="1:4" ht="16.5" customHeight="1" x14ac:dyDescent="0.2">
      <c r="A191" s="41">
        <v>44409</v>
      </c>
      <c r="B191" s="40" t="e">
        <f>NA()</f>
        <v>#N/A</v>
      </c>
      <c r="C191" s="40" t="e">
        <f>NA()</f>
        <v>#N/A</v>
      </c>
    </row>
    <row r="192" spans="1:4" ht="16.5" customHeight="1" x14ac:dyDescent="0.2">
      <c r="A192" s="41">
        <v>44440</v>
      </c>
      <c r="B192" s="40" t="e">
        <f>NA()</f>
        <v>#N/A</v>
      </c>
      <c r="C192" s="40" t="e">
        <f>NA()</f>
        <v>#N/A</v>
      </c>
    </row>
    <row r="193" spans="1:3" ht="16.5" customHeight="1" x14ac:dyDescent="0.2">
      <c r="A193" s="41">
        <v>44470</v>
      </c>
      <c r="B193" s="40" t="e">
        <f>NA()</f>
        <v>#N/A</v>
      </c>
      <c r="C193" s="40" t="e">
        <f>NA()</f>
        <v>#N/A</v>
      </c>
    </row>
    <row r="194" spans="1:3" ht="16.5" customHeight="1" x14ac:dyDescent="0.2">
      <c r="A194" s="41">
        <v>44501</v>
      </c>
      <c r="B194" s="40" t="e">
        <f>NA()</f>
        <v>#N/A</v>
      </c>
      <c r="C194" s="40" t="e">
        <f>NA()</f>
        <v>#N/A</v>
      </c>
    </row>
    <row r="195" spans="1:3" ht="16.5" customHeight="1" x14ac:dyDescent="0.2">
      <c r="A195" s="41">
        <v>44531</v>
      </c>
      <c r="B195" s="40" t="e">
        <f>NA()</f>
        <v>#N/A</v>
      </c>
      <c r="C195" s="40" t="e">
        <f>NA()</f>
        <v>#N/A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4"/>
  <dimension ref="A1:G195"/>
  <sheetViews>
    <sheetView zoomScale="60" zoomScaleNormal="60" workbookViewId="0"/>
  </sheetViews>
  <sheetFormatPr defaultColWidth="9.140625" defaultRowHeight="16.5" customHeight="1" x14ac:dyDescent="0.2"/>
  <cols>
    <col min="1" max="1" width="20.7109375" style="40" customWidth="1"/>
    <col min="2" max="7" width="9.42578125" style="40" bestFit="1" customWidth="1"/>
    <col min="8" max="30" width="9.140625" style="40" customWidth="1"/>
    <col min="31" max="16384" width="9.140625" style="40"/>
  </cols>
  <sheetData>
    <row r="1" spans="1:7" s="43" customFormat="1" ht="36.75" customHeight="1" x14ac:dyDescent="0.25">
      <c r="A1" s="44" t="s">
        <v>125</v>
      </c>
      <c r="B1" s="46" t="s">
        <v>126</v>
      </c>
    </row>
    <row r="2" spans="1:7" s="43" customFormat="1" ht="36.75" customHeight="1" x14ac:dyDescent="0.25">
      <c r="A2" s="55" t="s">
        <v>59</v>
      </c>
    </row>
    <row r="3" spans="1:7" ht="16.5" customHeight="1" x14ac:dyDescent="0.2">
      <c r="A3" s="45"/>
      <c r="B3" s="45" t="s">
        <v>105</v>
      </c>
      <c r="C3" s="45" t="s">
        <v>106</v>
      </c>
      <c r="D3" s="45" t="s">
        <v>107</v>
      </c>
      <c r="E3" s="45" t="s">
        <v>108</v>
      </c>
      <c r="F3" s="45" t="s">
        <v>109</v>
      </c>
      <c r="G3" s="45" t="s">
        <v>110</v>
      </c>
    </row>
    <row r="4" spans="1:7" ht="16.5" customHeight="1" x14ac:dyDescent="0.2">
      <c r="A4" s="41">
        <v>38718</v>
      </c>
      <c r="B4" s="40">
        <v>107.53371669178273</v>
      </c>
      <c r="C4" s="40">
        <v>106.29250791894313</v>
      </c>
      <c r="D4" s="40">
        <v>102.65715554032862</v>
      </c>
      <c r="E4" s="40">
        <v>97.174017013947221</v>
      </c>
      <c r="F4" s="40">
        <v>112.20944433688761</v>
      </c>
      <c r="G4" s="40">
        <v>122.2200428218859</v>
      </c>
    </row>
    <row r="5" spans="1:7" ht="16.5" customHeight="1" x14ac:dyDescent="0.2">
      <c r="A5" s="41">
        <v>38749</v>
      </c>
      <c r="B5" s="40">
        <v>103.97420844732</v>
      </c>
      <c r="C5" s="40">
        <v>99.20853447109819</v>
      </c>
      <c r="D5" s="40">
        <v>105.60777348530421</v>
      </c>
      <c r="E5" s="40">
        <v>99.85052372664228</v>
      </c>
      <c r="F5" s="40">
        <v>107.701775319416</v>
      </c>
      <c r="G5" s="40">
        <v>112.16788007317331</v>
      </c>
    </row>
    <row r="6" spans="1:7" ht="16.5" customHeight="1" x14ac:dyDescent="0.2">
      <c r="A6" s="41">
        <v>38777</v>
      </c>
      <c r="B6" s="40">
        <v>118.4751842843681</v>
      </c>
      <c r="C6" s="40">
        <v>121.27056916590671</v>
      </c>
      <c r="D6" s="40">
        <v>110.92858328825615</v>
      </c>
      <c r="E6" s="40">
        <v>118.08059231368591</v>
      </c>
      <c r="F6" s="40">
        <v>116.62991263216816</v>
      </c>
      <c r="G6" s="40">
        <v>117.83646582639366</v>
      </c>
    </row>
    <row r="7" spans="1:7" ht="16.5" customHeight="1" x14ac:dyDescent="0.2">
      <c r="A7" s="41">
        <v>38808</v>
      </c>
      <c r="B7" s="40">
        <v>99.514495334812111</v>
      </c>
      <c r="C7" s="40">
        <v>101.7284121180998</v>
      </c>
      <c r="D7" s="40">
        <v>95.19421793349413</v>
      </c>
      <c r="E7" s="40">
        <v>98.028831876675042</v>
      </c>
      <c r="F7" s="40">
        <v>94.18042962841858</v>
      </c>
      <c r="G7" s="40">
        <v>106.26963358929456</v>
      </c>
    </row>
    <row r="8" spans="1:7" ht="16.5" customHeight="1" x14ac:dyDescent="0.2">
      <c r="A8" s="41">
        <v>38838</v>
      </c>
      <c r="B8" s="40">
        <v>102.89824318559835</v>
      </c>
      <c r="C8" s="40">
        <v>106.75835170693648</v>
      </c>
      <c r="D8" s="40">
        <v>103.23683879619905</v>
      </c>
      <c r="E8" s="40">
        <v>106.14976485471996</v>
      </c>
      <c r="F8" s="40">
        <v>102.47847179699694</v>
      </c>
      <c r="G8" s="40">
        <v>102.33893423762485</v>
      </c>
    </row>
    <row r="9" spans="1:7" ht="16.5" customHeight="1" x14ac:dyDescent="0.2">
      <c r="A9" s="41">
        <v>38869</v>
      </c>
      <c r="B9" s="40">
        <v>98.811292882095131</v>
      </c>
      <c r="C9" s="40">
        <v>99.185799785108301</v>
      </c>
      <c r="D9" s="40">
        <v>101.80265134255639</v>
      </c>
      <c r="E9" s="40">
        <v>101.49457287724239</v>
      </c>
      <c r="F9" s="40">
        <v>96.429181560911928</v>
      </c>
      <c r="G9" s="40">
        <v>98.958231612249776</v>
      </c>
    </row>
    <row r="10" spans="1:7" ht="16.5" customHeight="1" x14ac:dyDescent="0.2">
      <c r="A10" s="41">
        <v>38899</v>
      </c>
      <c r="B10" s="40">
        <v>94.324362578248468</v>
      </c>
      <c r="C10" s="40">
        <v>91.158166921205634</v>
      </c>
      <c r="D10" s="40">
        <v>99.928417855999371</v>
      </c>
      <c r="E10" s="40">
        <v>92.708240700449167</v>
      </c>
      <c r="F10" s="40">
        <v>91.881203209681843</v>
      </c>
      <c r="G10" s="40">
        <v>92.754900603118458</v>
      </c>
    </row>
    <row r="11" spans="1:7" ht="16.5" customHeight="1" x14ac:dyDescent="0.2">
      <c r="A11" s="41">
        <v>38930</v>
      </c>
      <c r="B11" s="40">
        <v>101.25447605272409</v>
      </c>
      <c r="C11" s="40">
        <v>98.363125809205215</v>
      </c>
      <c r="D11" s="40">
        <v>103.98740021111932</v>
      </c>
      <c r="E11" s="40">
        <v>102.90475171062489</v>
      </c>
      <c r="F11" s="40">
        <v>101.3819977610203</v>
      </c>
      <c r="G11" s="40">
        <v>103.85048391096578</v>
      </c>
    </row>
    <row r="12" spans="1:7" ht="16.5" customHeight="1" x14ac:dyDescent="0.2">
      <c r="A12" s="41">
        <v>38961</v>
      </c>
      <c r="B12" s="40">
        <v>94.296937670749799</v>
      </c>
      <c r="C12" s="40">
        <v>102.10202046323289</v>
      </c>
      <c r="D12" s="40">
        <v>88.091798387068692</v>
      </c>
      <c r="E12" s="40">
        <v>96.444194541935133</v>
      </c>
      <c r="F12" s="40">
        <v>98.754037562359244</v>
      </c>
      <c r="G12" s="40">
        <v>92.998122072092229</v>
      </c>
    </row>
    <row r="13" spans="1:7" ht="16.5" customHeight="1" x14ac:dyDescent="0.2">
      <c r="A13" s="41">
        <v>38991</v>
      </c>
      <c r="B13" s="40">
        <v>91.905345762044064</v>
      </c>
      <c r="C13" s="40">
        <v>91.748150515872382</v>
      </c>
      <c r="D13" s="40">
        <v>93.428752107366918</v>
      </c>
      <c r="E13" s="40">
        <v>89.47769579264012</v>
      </c>
      <c r="F13" s="40">
        <v>99.234102317118428</v>
      </c>
      <c r="G13" s="40">
        <v>80.460887249891371</v>
      </c>
    </row>
    <row r="14" spans="1:7" ht="16.5" customHeight="1" x14ac:dyDescent="0.2">
      <c r="A14" s="41">
        <v>39022</v>
      </c>
      <c r="B14" s="40">
        <v>88.314386526533312</v>
      </c>
      <c r="C14" s="40">
        <v>89.589150174695348</v>
      </c>
      <c r="D14" s="40">
        <v>92.989968152341035</v>
      </c>
      <c r="E14" s="40">
        <v>93.99120956404326</v>
      </c>
      <c r="F14" s="40">
        <v>80.092772678453983</v>
      </c>
      <c r="G14" s="40">
        <v>78.568527136895099</v>
      </c>
    </row>
    <row r="15" spans="1:7" ht="16.5" customHeight="1" x14ac:dyDescent="0.2">
      <c r="A15" s="41">
        <v>39052</v>
      </c>
      <c r="B15" s="40">
        <v>98.697350583723704</v>
      </c>
      <c r="C15" s="40">
        <v>92.595210949695939</v>
      </c>
      <c r="D15" s="40">
        <v>102.14644289996625</v>
      </c>
      <c r="E15" s="40">
        <v>103.69560502739471</v>
      </c>
      <c r="F15" s="40">
        <v>99.026671196567136</v>
      </c>
      <c r="G15" s="40">
        <v>91.575890866414937</v>
      </c>
    </row>
    <row r="16" spans="1:7" ht="16.5" customHeight="1" x14ac:dyDescent="0.2">
      <c r="A16" s="41">
        <v>39083</v>
      </c>
      <c r="B16" s="40">
        <v>105.50942594810154</v>
      </c>
      <c r="C16" s="40">
        <v>96.175326204002275</v>
      </c>
      <c r="D16" s="40">
        <v>114.20466822825939</v>
      </c>
      <c r="E16" s="40">
        <v>108.23644242455326</v>
      </c>
      <c r="F16" s="40">
        <v>112.44023797338284</v>
      </c>
      <c r="G16" s="40">
        <v>97.891624511031466</v>
      </c>
    </row>
    <row r="17" spans="1:7" ht="16.5" customHeight="1" x14ac:dyDescent="0.2">
      <c r="A17" s="41">
        <v>39114</v>
      </c>
      <c r="B17" s="40">
        <v>94.599748531603751</v>
      </c>
      <c r="C17" s="40">
        <v>87.613870598569264</v>
      </c>
      <c r="D17" s="40">
        <v>101.40912667901787</v>
      </c>
      <c r="E17" s="40">
        <v>97.420388033573886</v>
      </c>
      <c r="F17" s="40">
        <v>96.100267865095987</v>
      </c>
      <c r="G17" s="40">
        <v>93.146983483647233</v>
      </c>
    </row>
    <row r="18" spans="1:7" ht="16.5" customHeight="1" x14ac:dyDescent="0.2">
      <c r="A18" s="41">
        <v>39142</v>
      </c>
      <c r="B18" s="40">
        <v>97.665505775099618</v>
      </c>
      <c r="C18" s="40">
        <v>90.946563749938932</v>
      </c>
      <c r="D18" s="40">
        <v>96.345690828333645</v>
      </c>
      <c r="E18" s="40">
        <v>103.52284870328651</v>
      </c>
      <c r="F18" s="40">
        <v>99.559842105809835</v>
      </c>
      <c r="G18" s="40">
        <v>89.219732745630324</v>
      </c>
    </row>
    <row r="19" spans="1:7" ht="16.5" customHeight="1" x14ac:dyDescent="0.2">
      <c r="A19" s="41">
        <v>39173</v>
      </c>
      <c r="B19" s="40">
        <v>94.970269466679952</v>
      </c>
      <c r="C19" s="40">
        <v>85.040570804084012</v>
      </c>
      <c r="D19" s="40">
        <v>100.72837116199227</v>
      </c>
      <c r="E19" s="40">
        <v>92.851100266877623</v>
      </c>
      <c r="F19" s="40">
        <v>97.605504786082676</v>
      </c>
      <c r="G19" s="40">
        <v>91.500272529661203</v>
      </c>
    </row>
    <row r="20" spans="1:7" ht="16.5" customHeight="1" x14ac:dyDescent="0.2">
      <c r="A20" s="41">
        <v>39203</v>
      </c>
      <c r="B20" s="40">
        <v>98.649367015977489</v>
      </c>
      <c r="C20" s="40">
        <v>92.633108348709357</v>
      </c>
      <c r="D20" s="40">
        <v>104.83942917657414</v>
      </c>
      <c r="E20" s="40">
        <v>98.749539765381797</v>
      </c>
      <c r="F20" s="40">
        <v>103.2911980507554</v>
      </c>
      <c r="G20" s="40">
        <v>95.747493929140106</v>
      </c>
    </row>
    <row r="21" spans="1:7" ht="16.5" customHeight="1" x14ac:dyDescent="0.2">
      <c r="A21" s="41">
        <v>39234</v>
      </c>
      <c r="B21" s="40">
        <v>98.747941140299304</v>
      </c>
      <c r="C21" s="40">
        <v>88.931233515739606</v>
      </c>
      <c r="D21" s="40">
        <v>101.51028292636175</v>
      </c>
      <c r="E21" s="40">
        <v>102.43965930030264</v>
      </c>
      <c r="F21" s="40">
        <v>101.32983406838025</v>
      </c>
      <c r="G21" s="40">
        <v>102.67199701806231</v>
      </c>
    </row>
    <row r="22" spans="1:7" ht="16.5" customHeight="1" x14ac:dyDescent="0.2">
      <c r="A22" s="41">
        <v>39264</v>
      </c>
      <c r="B22" s="40">
        <v>101.65381809201834</v>
      </c>
      <c r="C22" s="40">
        <v>94.696359622713203</v>
      </c>
      <c r="D22" s="40">
        <v>99.404222756769684</v>
      </c>
      <c r="E22" s="40">
        <v>106.26427655577211</v>
      </c>
      <c r="F22" s="40">
        <v>101.01236097714083</v>
      </c>
      <c r="G22" s="40">
        <v>106.91291925762482</v>
      </c>
    </row>
    <row r="23" spans="1:7" ht="16.5" customHeight="1" x14ac:dyDescent="0.2">
      <c r="A23" s="41">
        <v>39295</v>
      </c>
      <c r="B23" s="40">
        <v>97.068094773428044</v>
      </c>
      <c r="C23" s="40">
        <v>86.187448085655973</v>
      </c>
      <c r="D23" s="40">
        <v>100.5094095019488</v>
      </c>
      <c r="E23" s="40">
        <v>97.831684189953549</v>
      </c>
      <c r="F23" s="40">
        <v>99.576035514821754</v>
      </c>
      <c r="G23" s="40">
        <v>104.37334672962962</v>
      </c>
    </row>
    <row r="24" spans="1:7" ht="16.5" customHeight="1" x14ac:dyDescent="0.2">
      <c r="A24" s="41">
        <v>39326</v>
      </c>
      <c r="B24" s="40">
        <v>91.835789272260868</v>
      </c>
      <c r="C24" s="40">
        <v>83.964829488819163</v>
      </c>
      <c r="D24" s="40">
        <v>86.491298048984248</v>
      </c>
      <c r="E24" s="40">
        <v>97.251579088979355</v>
      </c>
      <c r="F24" s="40">
        <v>100.77859505799765</v>
      </c>
      <c r="G24" s="40">
        <v>96.890458494329295</v>
      </c>
    </row>
    <row r="25" spans="1:7" ht="16.5" customHeight="1" x14ac:dyDescent="0.2">
      <c r="A25" s="41">
        <v>39356</v>
      </c>
      <c r="B25" s="40">
        <v>105.51031757106988</v>
      </c>
      <c r="C25" s="40">
        <v>93.690308174062892</v>
      </c>
      <c r="D25" s="40">
        <v>109.75519609867621</v>
      </c>
      <c r="E25" s="40">
        <v>111.62972049759583</v>
      </c>
      <c r="F25" s="40">
        <v>107.8081195488792</v>
      </c>
      <c r="G25" s="40">
        <v>104.16214310432275</v>
      </c>
    </row>
    <row r="26" spans="1:7" ht="16.5" customHeight="1" x14ac:dyDescent="0.2">
      <c r="A26" s="41">
        <v>39387</v>
      </c>
      <c r="B26" s="40">
        <v>101.26310572935722</v>
      </c>
      <c r="C26" s="40">
        <v>82.228602277542009</v>
      </c>
      <c r="D26" s="40">
        <v>106.59411940320511</v>
      </c>
      <c r="E26" s="40">
        <v>103.6466811455752</v>
      </c>
      <c r="F26" s="40">
        <v>101.9625159175566</v>
      </c>
      <c r="G26" s="40">
        <v>103.14743091403315</v>
      </c>
    </row>
    <row r="27" spans="1:7" ht="16.5" customHeight="1" x14ac:dyDescent="0.2">
      <c r="A27" s="41">
        <v>39417</v>
      </c>
      <c r="B27" s="40">
        <v>92.482479478761746</v>
      </c>
      <c r="C27" s="40">
        <v>71.916203524368171</v>
      </c>
      <c r="D27" s="40">
        <v>105.80765285535598</v>
      </c>
      <c r="E27" s="40">
        <v>96.229034158053622</v>
      </c>
      <c r="F27" s="40">
        <v>94.23275473834336</v>
      </c>
      <c r="G27" s="40">
        <v>88.919973706544468</v>
      </c>
    </row>
    <row r="28" spans="1:7" ht="16.5" customHeight="1" x14ac:dyDescent="0.2">
      <c r="A28" s="41">
        <v>39448</v>
      </c>
      <c r="B28" s="40">
        <v>94.127260086153427</v>
      </c>
      <c r="C28" s="40">
        <v>76.554889493556161</v>
      </c>
      <c r="D28" s="40">
        <v>103.70152772039427</v>
      </c>
      <c r="E28" s="40">
        <v>96.867664161515705</v>
      </c>
      <c r="F28" s="40">
        <v>98.018020307003027</v>
      </c>
      <c r="G28" s="40">
        <v>97.958834709355131</v>
      </c>
    </row>
    <row r="29" spans="1:7" ht="16.5" customHeight="1" x14ac:dyDescent="0.2">
      <c r="A29" s="41">
        <v>39479</v>
      </c>
      <c r="B29" s="40">
        <v>95.0851734259615</v>
      </c>
      <c r="C29" s="40">
        <v>85.46516931522244</v>
      </c>
      <c r="D29" s="40">
        <v>100.43349979476879</v>
      </c>
      <c r="E29" s="40">
        <v>93.760484631261605</v>
      </c>
      <c r="F29" s="40">
        <v>96.53045113555055</v>
      </c>
      <c r="G29" s="40">
        <v>100.7419475986736</v>
      </c>
    </row>
    <row r="30" spans="1:7" ht="16.5" customHeight="1" x14ac:dyDescent="0.2">
      <c r="A30" s="41">
        <v>39508</v>
      </c>
      <c r="B30" s="40">
        <v>83.527753168845067</v>
      </c>
      <c r="C30" s="40">
        <v>72.46052433045972</v>
      </c>
      <c r="D30" s="40">
        <v>78.935307064516252</v>
      </c>
      <c r="E30" s="40">
        <v>89.936019048488347</v>
      </c>
      <c r="F30" s="40">
        <v>84.595852553731817</v>
      </c>
      <c r="G30" s="40">
        <v>88.955278715952019</v>
      </c>
    </row>
    <row r="31" spans="1:7" ht="16.5" customHeight="1" x14ac:dyDescent="0.2">
      <c r="A31" s="41">
        <v>39539</v>
      </c>
      <c r="B31" s="40">
        <v>97.034594131987745</v>
      </c>
      <c r="C31" s="40">
        <v>79.224627540224418</v>
      </c>
      <c r="D31" s="40">
        <v>98.211985088250529</v>
      </c>
      <c r="E31" s="40">
        <v>99.516082353811157</v>
      </c>
      <c r="F31" s="40">
        <v>96.11000748283017</v>
      </c>
      <c r="G31" s="40">
        <v>114.39802779270103</v>
      </c>
    </row>
    <row r="32" spans="1:7" ht="16.5" customHeight="1" x14ac:dyDescent="0.2">
      <c r="A32" s="41">
        <v>39569</v>
      </c>
      <c r="B32" s="40">
        <v>81.821750785015226</v>
      </c>
      <c r="C32" s="40">
        <v>61.308737235670954</v>
      </c>
      <c r="D32" s="40">
        <v>90.172860892817894</v>
      </c>
      <c r="E32" s="40">
        <v>83.630678616623257</v>
      </c>
      <c r="F32" s="40">
        <v>86.804049997693227</v>
      </c>
      <c r="G32" s="40">
        <v>88.573170954066001</v>
      </c>
    </row>
    <row r="33" spans="1:7" ht="16.5" customHeight="1" x14ac:dyDescent="0.2">
      <c r="A33" s="41">
        <v>39600</v>
      </c>
      <c r="B33" s="40">
        <v>79.248649288697138</v>
      </c>
      <c r="C33" s="40">
        <v>68.529301943525013</v>
      </c>
      <c r="D33" s="40">
        <v>84.093900785366245</v>
      </c>
      <c r="E33" s="40">
        <v>80.67492020204952</v>
      </c>
      <c r="F33" s="40">
        <v>81.694195411611744</v>
      </c>
      <c r="G33" s="40">
        <v>81.374141890675645</v>
      </c>
    </row>
    <row r="34" spans="1:7" ht="16.5" customHeight="1" x14ac:dyDescent="0.2">
      <c r="A34" s="41">
        <v>39630</v>
      </c>
      <c r="B34" s="40">
        <v>74.349196312994835</v>
      </c>
      <c r="C34" s="40">
        <v>57.582620952154492</v>
      </c>
      <c r="D34" s="40">
        <v>79.822629277038459</v>
      </c>
      <c r="E34" s="40">
        <v>77.985165423664114</v>
      </c>
      <c r="F34" s="40">
        <v>78.261049209470485</v>
      </c>
      <c r="G34" s="40">
        <v>73.606655734840572</v>
      </c>
    </row>
    <row r="35" spans="1:7" ht="16.5" customHeight="1" x14ac:dyDescent="0.2">
      <c r="A35" s="41">
        <v>39661</v>
      </c>
      <c r="B35" s="40">
        <v>68.982603089551404</v>
      </c>
      <c r="C35" s="40">
        <v>55.787992654252548</v>
      </c>
      <c r="D35" s="40">
        <v>71.103822153309082</v>
      </c>
      <c r="E35" s="40">
        <v>75.251619535674322</v>
      </c>
      <c r="F35" s="40">
        <v>74.555981810857261</v>
      </c>
      <c r="G35" s="40">
        <v>69.423867885806331</v>
      </c>
    </row>
    <row r="36" spans="1:7" ht="16.5" customHeight="1" x14ac:dyDescent="0.2">
      <c r="A36" s="41">
        <v>39692</v>
      </c>
      <c r="B36" s="40">
        <v>66.247877320181431</v>
      </c>
      <c r="C36" s="40">
        <v>49.025067847819315</v>
      </c>
      <c r="D36" s="40">
        <v>70.467394420658337</v>
      </c>
      <c r="E36" s="40">
        <v>78.518012521667657</v>
      </c>
      <c r="F36" s="40">
        <v>67.45285250880616</v>
      </c>
      <c r="G36" s="40">
        <v>70.135580848113094</v>
      </c>
    </row>
    <row r="37" spans="1:7" ht="16.5" customHeight="1" x14ac:dyDescent="0.2">
      <c r="A37" s="41">
        <v>39722</v>
      </c>
      <c r="B37" s="40">
        <v>59.865046447414052</v>
      </c>
      <c r="C37" s="40">
        <v>50.019874247256958</v>
      </c>
      <c r="D37" s="40">
        <v>62.097140145176311</v>
      </c>
      <c r="E37" s="40">
        <v>64.720319737028831</v>
      </c>
      <c r="F37" s="40">
        <v>57.928089984370743</v>
      </c>
      <c r="G37" s="40">
        <v>66.637581467836711</v>
      </c>
    </row>
    <row r="38" spans="1:7" ht="16.5" customHeight="1" x14ac:dyDescent="0.2">
      <c r="A38" s="41">
        <v>39753</v>
      </c>
      <c r="B38" s="40">
        <v>52.855201219856937</v>
      </c>
      <c r="C38" s="40">
        <v>38.608109475746424</v>
      </c>
      <c r="D38" s="40">
        <v>57.253356603886893</v>
      </c>
      <c r="E38" s="40">
        <v>56.37190153699013</v>
      </c>
      <c r="F38" s="40">
        <v>51.330992891318459</v>
      </c>
      <c r="G38" s="40">
        <v>58.565457779277018</v>
      </c>
    </row>
    <row r="39" spans="1:7" ht="16.5" customHeight="1" x14ac:dyDescent="0.2">
      <c r="A39" s="41">
        <v>39783</v>
      </c>
      <c r="B39" s="40">
        <v>53.224273005055025</v>
      </c>
      <c r="C39" s="40">
        <v>47.773694638118457</v>
      </c>
      <c r="D39" s="40">
        <v>50.60792200855694</v>
      </c>
      <c r="E39" s="40">
        <v>54.662259047982218</v>
      </c>
      <c r="F39" s="40">
        <v>58.463376118108471</v>
      </c>
      <c r="G39" s="40">
        <v>54.329978421381917</v>
      </c>
    </row>
    <row r="40" spans="1:7" ht="16.5" customHeight="1" x14ac:dyDescent="0.2">
      <c r="A40" s="41">
        <v>39814</v>
      </c>
      <c r="B40" s="40">
        <v>52.78124491473838</v>
      </c>
      <c r="C40" s="40">
        <v>46.659841192337481</v>
      </c>
      <c r="D40" s="40">
        <v>50.809478803547862</v>
      </c>
      <c r="E40" s="40">
        <v>53.827725398122652</v>
      </c>
      <c r="F40" s="40">
        <v>55.145028434953417</v>
      </c>
      <c r="G40" s="40">
        <v>62.598061250390849</v>
      </c>
    </row>
    <row r="41" spans="1:7" ht="16.5" customHeight="1" x14ac:dyDescent="0.2">
      <c r="A41" s="41">
        <v>39845</v>
      </c>
      <c r="B41" s="40">
        <v>56.031737775003201</v>
      </c>
      <c r="C41" s="40">
        <v>45.790540928923299</v>
      </c>
      <c r="D41" s="40">
        <v>55.41728103621962</v>
      </c>
      <c r="E41" s="40">
        <v>60.996341539492214</v>
      </c>
      <c r="F41" s="40">
        <v>57.093606399011065</v>
      </c>
      <c r="G41" s="40">
        <v>64.941160414916553</v>
      </c>
    </row>
    <row r="42" spans="1:7" ht="16.5" customHeight="1" x14ac:dyDescent="0.2">
      <c r="A42" s="41">
        <v>39873</v>
      </c>
      <c r="B42" s="40">
        <v>58.666642225203113</v>
      </c>
      <c r="C42" s="40">
        <v>45.623027783949787</v>
      </c>
      <c r="D42" s="40">
        <v>55.234388026661627</v>
      </c>
      <c r="E42" s="40">
        <v>56.142821606899453</v>
      </c>
      <c r="F42" s="40">
        <v>59.660794579630824</v>
      </c>
      <c r="G42" s="40">
        <v>74.903870177556314</v>
      </c>
    </row>
    <row r="43" spans="1:7" ht="16.5" customHeight="1" x14ac:dyDescent="0.2">
      <c r="A43" s="41">
        <v>39904</v>
      </c>
      <c r="B43" s="40">
        <v>63.379239510302718</v>
      </c>
      <c r="C43" s="40">
        <v>50.520451943457509</v>
      </c>
      <c r="D43" s="40">
        <v>59.754091785489315</v>
      </c>
      <c r="E43" s="40">
        <v>64.412366012568071</v>
      </c>
      <c r="F43" s="40">
        <v>64.355908804177503</v>
      </c>
      <c r="G43" s="40">
        <v>83.325489992057982</v>
      </c>
    </row>
    <row r="44" spans="1:7" ht="16.5" customHeight="1" x14ac:dyDescent="0.2">
      <c r="A44" s="41">
        <v>39934</v>
      </c>
      <c r="B44" s="40">
        <v>62.425291921717687</v>
      </c>
      <c r="C44" s="40">
        <v>58.374150646951961</v>
      </c>
      <c r="D44" s="40">
        <v>56.815953140074015</v>
      </c>
      <c r="E44" s="40">
        <v>61.598736600076265</v>
      </c>
      <c r="F44" s="40">
        <v>59.643208112286835</v>
      </c>
      <c r="G44" s="40">
        <v>82.422186463773357</v>
      </c>
    </row>
    <row r="45" spans="1:7" ht="16.5" customHeight="1" x14ac:dyDescent="0.2">
      <c r="A45" s="41">
        <v>39965</v>
      </c>
      <c r="B45" s="40">
        <v>64.704682617102051</v>
      </c>
      <c r="C45" s="40">
        <v>50.307572862339136</v>
      </c>
      <c r="D45" s="40">
        <v>62.32717811947257</v>
      </c>
      <c r="E45" s="40">
        <v>59.037406439858422</v>
      </c>
      <c r="F45" s="40">
        <v>68.010800284815858</v>
      </c>
      <c r="G45" s="40">
        <v>86.149126020600136</v>
      </c>
    </row>
    <row r="46" spans="1:7" ht="16.5" customHeight="1" x14ac:dyDescent="0.2">
      <c r="A46" s="41">
        <v>39995</v>
      </c>
      <c r="B46" s="40">
        <v>74.859793422004572</v>
      </c>
      <c r="C46" s="40">
        <v>61.398351963098818</v>
      </c>
      <c r="D46" s="40">
        <v>77.525191976381066</v>
      </c>
      <c r="E46" s="40">
        <v>61.587264034045077</v>
      </c>
      <c r="F46" s="40">
        <v>72.547337599597</v>
      </c>
      <c r="G46" s="40">
        <v>96.597009346483929</v>
      </c>
    </row>
    <row r="47" spans="1:7" ht="16.5" customHeight="1" x14ac:dyDescent="0.2">
      <c r="A47" s="41">
        <v>40026</v>
      </c>
      <c r="B47" s="40">
        <v>67.787624980174797</v>
      </c>
      <c r="C47" s="40">
        <v>55.751403986424094</v>
      </c>
      <c r="D47" s="40">
        <v>65.463218001106654</v>
      </c>
      <c r="E47" s="40">
        <v>58.788153785349039</v>
      </c>
      <c r="F47" s="40">
        <v>69.066979137225488</v>
      </c>
      <c r="G47" s="40">
        <v>93.18873900058469</v>
      </c>
    </row>
    <row r="48" spans="1:7" ht="16.5" customHeight="1" x14ac:dyDescent="0.2">
      <c r="A48" s="41">
        <v>40057</v>
      </c>
      <c r="B48" s="40">
        <v>59.962839499864238</v>
      </c>
      <c r="C48" s="40">
        <v>49.212565169815008</v>
      </c>
      <c r="D48" s="40">
        <v>55.85406840069308</v>
      </c>
      <c r="E48" s="40">
        <v>49.903965050021768</v>
      </c>
      <c r="F48" s="40">
        <v>63.252624975957936</v>
      </c>
      <c r="G48" s="40">
        <v>84.647908583064407</v>
      </c>
    </row>
    <row r="49" spans="1:7" ht="16.5" customHeight="1" x14ac:dyDescent="0.2">
      <c r="A49" s="41">
        <v>40087</v>
      </c>
      <c r="B49" s="40">
        <v>69.656087798426753</v>
      </c>
      <c r="C49" s="40">
        <v>54.423420524838718</v>
      </c>
      <c r="D49" s="40">
        <v>67.358203814950201</v>
      </c>
      <c r="E49" s="40">
        <v>57.254251674805701</v>
      </c>
      <c r="F49" s="40">
        <v>74.176355072581529</v>
      </c>
      <c r="G49" s="40">
        <v>94.474469000439072</v>
      </c>
    </row>
    <row r="50" spans="1:7" ht="16.5" customHeight="1" x14ac:dyDescent="0.2">
      <c r="A50" s="41">
        <v>40118</v>
      </c>
      <c r="B50" s="40">
        <v>78.389951497311785</v>
      </c>
      <c r="C50" s="40">
        <v>64.520344225388882</v>
      </c>
      <c r="D50" s="40">
        <v>70.05147569373419</v>
      </c>
      <c r="E50" s="40">
        <v>76.02061736739924</v>
      </c>
      <c r="F50" s="40">
        <v>75.503988521338087</v>
      </c>
      <c r="G50" s="40">
        <v>108.96587157861465</v>
      </c>
    </row>
    <row r="51" spans="1:7" ht="16.5" customHeight="1" x14ac:dyDescent="0.2">
      <c r="A51" s="41">
        <v>40148</v>
      </c>
      <c r="B51" s="40">
        <v>73.852390662592882</v>
      </c>
      <c r="C51" s="40">
        <v>60.057044033557894</v>
      </c>
      <c r="D51" s="40">
        <v>68.752583167355283</v>
      </c>
      <c r="E51" s="40">
        <v>66.278170383069423</v>
      </c>
      <c r="F51" s="40">
        <v>69.957290059269695</v>
      </c>
      <c r="G51" s="40">
        <v>109.69000250082767</v>
      </c>
    </row>
    <row r="52" spans="1:7" ht="16.5" customHeight="1" x14ac:dyDescent="0.2">
      <c r="A52" s="41">
        <v>40179</v>
      </c>
      <c r="B52" s="40">
        <v>77.412611198672181</v>
      </c>
      <c r="C52" s="40">
        <v>59.53623683237452</v>
      </c>
      <c r="D52" s="40">
        <v>86.211729070790653</v>
      </c>
      <c r="E52" s="40">
        <v>64.276356954521518</v>
      </c>
      <c r="F52" s="40">
        <v>76.802172156262628</v>
      </c>
      <c r="G52" s="40">
        <v>101.74382478275798</v>
      </c>
    </row>
    <row r="53" spans="1:7" ht="16.5" customHeight="1" x14ac:dyDescent="0.2">
      <c r="A53" s="41">
        <v>40210</v>
      </c>
      <c r="B53" s="40">
        <v>73.341370370131116</v>
      </c>
      <c r="C53" s="40">
        <v>60.550314885194481</v>
      </c>
      <c r="D53" s="40">
        <v>64.937578490869342</v>
      </c>
      <c r="E53" s="40">
        <v>64.511228651056314</v>
      </c>
      <c r="F53" s="40">
        <v>76.982206989624174</v>
      </c>
      <c r="G53" s="40">
        <v>103.23502153930492</v>
      </c>
    </row>
    <row r="54" spans="1:7" ht="16.5" customHeight="1" x14ac:dyDescent="0.2">
      <c r="A54" s="41">
        <v>40238</v>
      </c>
      <c r="B54" s="40">
        <v>81.762396067091245</v>
      </c>
      <c r="C54" s="40">
        <v>65.249334163779849</v>
      </c>
      <c r="D54" s="40">
        <v>73.868952404101435</v>
      </c>
      <c r="E54" s="40">
        <v>75.676396987944301</v>
      </c>
      <c r="F54" s="40">
        <v>90.461002344949293</v>
      </c>
      <c r="G54" s="40">
        <v>101.33642964814091</v>
      </c>
    </row>
    <row r="55" spans="1:7" ht="16.5" customHeight="1" x14ac:dyDescent="0.2">
      <c r="A55" s="41">
        <v>40269</v>
      </c>
      <c r="B55" s="40">
        <v>67.400687204537263</v>
      </c>
      <c r="C55" s="40">
        <v>59.75026921669393</v>
      </c>
      <c r="D55" s="40">
        <v>63.352877340309789</v>
      </c>
      <c r="E55" s="40">
        <v>58.187703355548635</v>
      </c>
      <c r="F55" s="40">
        <v>69.523843219431896</v>
      </c>
      <c r="G55" s="40">
        <v>90.112779062152271</v>
      </c>
    </row>
    <row r="56" spans="1:7" ht="16.5" customHeight="1" x14ac:dyDescent="0.2">
      <c r="A56" s="41">
        <v>40299</v>
      </c>
      <c r="B56" s="40">
        <v>70.339655680556973</v>
      </c>
      <c r="C56" s="40">
        <v>59.22033319996217</v>
      </c>
      <c r="D56" s="40">
        <v>64.274225889407305</v>
      </c>
      <c r="E56" s="40">
        <v>62.799149571457392</v>
      </c>
      <c r="F56" s="40">
        <v>72.651943858570505</v>
      </c>
      <c r="G56" s="40">
        <v>96.877750616037744</v>
      </c>
    </row>
    <row r="57" spans="1:7" ht="16.5" customHeight="1" x14ac:dyDescent="0.2">
      <c r="A57" s="41">
        <v>40330</v>
      </c>
      <c r="B57" s="40">
        <v>73.947917781416422</v>
      </c>
      <c r="C57" s="40">
        <v>59.712756394627931</v>
      </c>
      <c r="D57" s="40">
        <v>68.030559749696735</v>
      </c>
      <c r="E57" s="40">
        <v>68.26633565600261</v>
      </c>
      <c r="F57" s="40">
        <v>79.515162779440487</v>
      </c>
      <c r="G57" s="40">
        <v>96.040676650892792</v>
      </c>
    </row>
    <row r="58" spans="1:7" ht="16.5" customHeight="1" x14ac:dyDescent="0.2">
      <c r="A58" s="41">
        <v>40360</v>
      </c>
      <c r="B58" s="40">
        <v>72.884209584975281</v>
      </c>
      <c r="C58" s="40">
        <v>56.691870567561551</v>
      </c>
      <c r="D58" s="40">
        <v>68.27942211777939</v>
      </c>
      <c r="E58" s="40">
        <v>68.442739267469307</v>
      </c>
      <c r="F58" s="40">
        <v>74.976402764790834</v>
      </c>
      <c r="G58" s="40">
        <v>94.838614238866086</v>
      </c>
    </row>
    <row r="59" spans="1:7" ht="16.5" customHeight="1" x14ac:dyDescent="0.2">
      <c r="A59" s="41">
        <v>40391</v>
      </c>
      <c r="B59" s="40">
        <v>74.722830532185299</v>
      </c>
      <c r="C59" s="40">
        <v>60.9022205960419</v>
      </c>
      <c r="D59" s="40">
        <v>69.963793660099526</v>
      </c>
      <c r="E59" s="40">
        <v>71.510232707104009</v>
      </c>
      <c r="F59" s="40">
        <v>75.030148059686411</v>
      </c>
      <c r="G59" s="40">
        <v>101.68588205406751</v>
      </c>
    </row>
    <row r="60" spans="1:7" ht="16.5" customHeight="1" x14ac:dyDescent="0.2">
      <c r="A60" s="41">
        <v>40422</v>
      </c>
      <c r="B60" s="40">
        <v>76.203950956838213</v>
      </c>
      <c r="C60" s="40">
        <v>64.162589731001844</v>
      </c>
      <c r="D60" s="40">
        <v>69.052310439458168</v>
      </c>
      <c r="E60" s="40">
        <v>72.956291062721348</v>
      </c>
      <c r="F60" s="40">
        <v>78.538694372561437</v>
      </c>
      <c r="G60" s="40">
        <v>102.6927981480541</v>
      </c>
    </row>
    <row r="61" spans="1:7" ht="16.5" customHeight="1" x14ac:dyDescent="0.2">
      <c r="A61" s="41">
        <v>40452</v>
      </c>
      <c r="B61" s="40">
        <v>73.64278667611697</v>
      </c>
      <c r="C61" s="40">
        <v>57.49931647476452</v>
      </c>
      <c r="D61" s="40">
        <v>64.189244486755229</v>
      </c>
      <c r="E61" s="40">
        <v>75.914281370897925</v>
      </c>
      <c r="F61" s="40">
        <v>75.013414569622043</v>
      </c>
      <c r="G61" s="40">
        <v>102.86715749938892</v>
      </c>
    </row>
    <row r="62" spans="1:7" ht="16.5" customHeight="1" x14ac:dyDescent="0.2">
      <c r="A62" s="41">
        <v>40483</v>
      </c>
      <c r="B62" s="40">
        <v>73.421049935281786</v>
      </c>
      <c r="C62" s="40">
        <v>59.025656236386638</v>
      </c>
      <c r="D62" s="40">
        <v>66.37973179451491</v>
      </c>
      <c r="E62" s="40">
        <v>73.86087429270367</v>
      </c>
      <c r="F62" s="40">
        <v>77.208904811670337</v>
      </c>
      <c r="G62" s="40">
        <v>92.122698272683252</v>
      </c>
    </row>
    <row r="63" spans="1:7" ht="16.5" customHeight="1" x14ac:dyDescent="0.2">
      <c r="A63" s="41">
        <v>40513</v>
      </c>
      <c r="B63" s="40">
        <v>74.966953614967281</v>
      </c>
      <c r="C63" s="40">
        <v>54.075676372251849</v>
      </c>
      <c r="D63" s="40">
        <v>77.874306104804646</v>
      </c>
      <c r="E63" s="40">
        <v>67.764839304676258</v>
      </c>
      <c r="F63" s="40">
        <v>78.407059457645673</v>
      </c>
      <c r="G63" s="40">
        <v>96.086540568955954</v>
      </c>
    </row>
    <row r="64" spans="1:7" ht="16.5" customHeight="1" x14ac:dyDescent="0.2">
      <c r="A64" s="41">
        <v>40544</v>
      </c>
      <c r="B64" s="40">
        <v>66.488782559076554</v>
      </c>
      <c r="C64" s="40">
        <v>51.717138537200022</v>
      </c>
      <c r="D64" s="40">
        <v>63.744977757874381</v>
      </c>
      <c r="E64" s="40">
        <v>67.826327067289995</v>
      </c>
      <c r="F64" s="40">
        <v>70.023399932651046</v>
      </c>
      <c r="G64" s="40">
        <v>86.636439781555126</v>
      </c>
    </row>
    <row r="65" spans="1:7" ht="16.5" customHeight="1" x14ac:dyDescent="0.2">
      <c r="A65" s="41">
        <v>40575</v>
      </c>
      <c r="B65" s="40">
        <v>66.293922913724074</v>
      </c>
      <c r="C65" s="40">
        <v>52.705221048082606</v>
      </c>
      <c r="D65" s="40">
        <v>58.048181746436214</v>
      </c>
      <c r="E65" s="40">
        <v>61.867537666220173</v>
      </c>
      <c r="F65" s="40">
        <v>71.332933648451188</v>
      </c>
      <c r="G65" s="40">
        <v>89.955481976808841</v>
      </c>
    </row>
    <row r="66" spans="1:7" ht="16.5" customHeight="1" x14ac:dyDescent="0.2">
      <c r="A66" s="41">
        <v>40603</v>
      </c>
      <c r="B66" s="40">
        <v>65.15949171099102</v>
      </c>
      <c r="C66" s="40">
        <v>49.24942168722545</v>
      </c>
      <c r="D66" s="40">
        <v>60.607794367204058</v>
      </c>
      <c r="E66" s="40">
        <v>61.963192718557991</v>
      </c>
      <c r="F66" s="40">
        <v>68.455539288485184</v>
      </c>
      <c r="G66" s="40">
        <v>86.742198239746116</v>
      </c>
    </row>
    <row r="67" spans="1:7" ht="16.5" customHeight="1" x14ac:dyDescent="0.2">
      <c r="A67" s="41">
        <v>40634</v>
      </c>
      <c r="B67" s="40">
        <v>57.205898131424547</v>
      </c>
      <c r="C67" s="40">
        <v>47.303051055301459</v>
      </c>
      <c r="D67" s="40">
        <v>56.49504181227686</v>
      </c>
      <c r="E67" s="40">
        <v>58.993841177379991</v>
      </c>
      <c r="F67" s="40">
        <v>57.855146353715192</v>
      </c>
      <c r="G67" s="40">
        <v>70.883061127822813</v>
      </c>
    </row>
    <row r="68" spans="1:7" ht="16.5" customHeight="1" x14ac:dyDescent="0.2">
      <c r="A68" s="41">
        <v>40664</v>
      </c>
      <c r="B68" s="40">
        <v>62.506304695744397</v>
      </c>
      <c r="C68" s="40">
        <v>46.990808613795579</v>
      </c>
      <c r="D68" s="40">
        <v>62.288271529458761</v>
      </c>
      <c r="E68" s="40">
        <v>59.566305383692217</v>
      </c>
      <c r="F68" s="40">
        <v>64.815664140630304</v>
      </c>
      <c r="G68" s="40">
        <v>81.344564564133421</v>
      </c>
    </row>
    <row r="69" spans="1:7" ht="16.5" customHeight="1" x14ac:dyDescent="0.2">
      <c r="A69" s="41">
        <v>40695</v>
      </c>
      <c r="B69" s="40">
        <v>58.959755066948858</v>
      </c>
      <c r="C69" s="40">
        <v>50.430267523704956</v>
      </c>
      <c r="D69" s="40">
        <v>55.66497729157085</v>
      </c>
      <c r="E69" s="40">
        <v>60.909804862783922</v>
      </c>
      <c r="F69" s="40">
        <v>55.526169053463668</v>
      </c>
      <c r="G69" s="40">
        <v>76.938882539580092</v>
      </c>
    </row>
    <row r="70" spans="1:7" ht="16.5" customHeight="1" x14ac:dyDescent="0.2">
      <c r="A70" s="41">
        <v>40725</v>
      </c>
      <c r="B70" s="40">
        <v>59.837245484131131</v>
      </c>
      <c r="C70" s="40">
        <v>48.988024923774468</v>
      </c>
      <c r="D70" s="40">
        <v>58.192769846828618</v>
      </c>
      <c r="E70" s="40">
        <v>59.237380304967338</v>
      </c>
      <c r="F70" s="40">
        <v>58.198960699453103</v>
      </c>
      <c r="G70" s="40">
        <v>74.751304290999542</v>
      </c>
    </row>
    <row r="71" spans="1:7" ht="16.5" customHeight="1" x14ac:dyDescent="0.2">
      <c r="A71" s="41">
        <v>40756</v>
      </c>
      <c r="B71" s="40">
        <v>57.589670543046203</v>
      </c>
      <c r="C71" s="40">
        <v>46.64339934369692</v>
      </c>
      <c r="D71" s="40">
        <v>55.294777452109841</v>
      </c>
      <c r="E71" s="40">
        <v>59.777436385981588</v>
      </c>
      <c r="F71" s="40">
        <v>58.032395092871283</v>
      </c>
      <c r="G71" s="40">
        <v>72.509518628236577</v>
      </c>
    </row>
    <row r="72" spans="1:7" ht="16.5" customHeight="1" x14ac:dyDescent="0.2">
      <c r="A72" s="41">
        <v>40787</v>
      </c>
      <c r="B72" s="40">
        <v>60.992417911405148</v>
      </c>
      <c r="C72" s="40">
        <v>48.747498312274054</v>
      </c>
      <c r="D72" s="40">
        <v>60.003913479943868</v>
      </c>
      <c r="E72" s="40">
        <v>59.016789985613791</v>
      </c>
      <c r="F72" s="40">
        <v>62.566392390658812</v>
      </c>
      <c r="G72" s="40">
        <v>76.764068832751249</v>
      </c>
    </row>
    <row r="73" spans="1:7" ht="16.5" customHeight="1" x14ac:dyDescent="0.2">
      <c r="A73" s="41">
        <v>40817</v>
      </c>
      <c r="B73" s="40">
        <v>56.304557201574688</v>
      </c>
      <c r="C73" s="40">
        <v>45.664075391138439</v>
      </c>
      <c r="D73" s="40">
        <v>54.170842373791871</v>
      </c>
      <c r="E73" s="40">
        <v>54.642895486040629</v>
      </c>
      <c r="F73" s="40">
        <v>56.721563906859139</v>
      </c>
      <c r="G73" s="40">
        <v>72.272590419847461</v>
      </c>
    </row>
    <row r="74" spans="1:7" ht="16.5" customHeight="1" x14ac:dyDescent="0.2">
      <c r="A74" s="41">
        <v>40848</v>
      </c>
      <c r="B74" s="40">
        <v>60.126078369688074</v>
      </c>
      <c r="C74" s="40">
        <v>44.6754888130884</v>
      </c>
      <c r="D74" s="40">
        <v>55.138074579828768</v>
      </c>
      <c r="E74" s="40">
        <v>63.858302713638579</v>
      </c>
      <c r="F74" s="40">
        <v>61.519188473568029</v>
      </c>
      <c r="G74" s="40">
        <v>78.808380034978725</v>
      </c>
    </row>
    <row r="75" spans="1:7" ht="16.5" customHeight="1" x14ac:dyDescent="0.2">
      <c r="A75" s="41">
        <v>40878</v>
      </c>
      <c r="B75" s="40">
        <v>63.639748785656799</v>
      </c>
      <c r="C75" s="40">
        <v>47.556823137100899</v>
      </c>
      <c r="D75" s="40">
        <v>60.276424205509571</v>
      </c>
      <c r="E75" s="40">
        <v>62.120750511156963</v>
      </c>
      <c r="F75" s="40">
        <v>68.42146271645997</v>
      </c>
      <c r="G75" s="40">
        <v>81.926645523458163</v>
      </c>
    </row>
    <row r="76" spans="1:7" ht="16.5" customHeight="1" x14ac:dyDescent="0.2">
      <c r="A76" s="41">
        <v>40909</v>
      </c>
      <c r="B76" s="40">
        <v>61.497034992608867</v>
      </c>
      <c r="C76" s="40">
        <v>51.573264277918675</v>
      </c>
      <c r="D76" s="40">
        <v>55.559436888999073</v>
      </c>
      <c r="E76" s="40">
        <v>59.517645825132682</v>
      </c>
      <c r="F76" s="40">
        <v>64.036349570415865</v>
      </c>
      <c r="G76" s="40">
        <v>83.04092860564522</v>
      </c>
    </row>
    <row r="77" spans="1:7" ht="16.5" customHeight="1" x14ac:dyDescent="0.2">
      <c r="A77" s="41">
        <v>40940</v>
      </c>
      <c r="B77" s="40">
        <v>61.912807408605822</v>
      </c>
      <c r="C77" s="40">
        <v>45.589664744981469</v>
      </c>
      <c r="D77" s="40">
        <v>61.092896808486472</v>
      </c>
      <c r="E77" s="40">
        <v>63.202505597327665</v>
      </c>
      <c r="F77" s="40">
        <v>60.720439982414184</v>
      </c>
      <c r="G77" s="40">
        <v>82.466249142760148</v>
      </c>
    </row>
    <row r="78" spans="1:7" ht="16.5" customHeight="1" x14ac:dyDescent="0.2">
      <c r="A78" s="41">
        <v>40969</v>
      </c>
      <c r="B78" s="40">
        <v>60.661129075874975</v>
      </c>
      <c r="C78" s="40">
        <v>45.272223515801507</v>
      </c>
      <c r="D78" s="40">
        <v>54.694960918650892</v>
      </c>
      <c r="E78" s="40">
        <v>62.837829139480249</v>
      </c>
      <c r="F78" s="40">
        <v>63.220751306262635</v>
      </c>
      <c r="G78" s="40">
        <v>82.568768016313172</v>
      </c>
    </row>
    <row r="79" spans="1:7" ht="16.5" customHeight="1" x14ac:dyDescent="0.2">
      <c r="A79" s="41">
        <v>41000</v>
      </c>
      <c r="B79" s="40">
        <v>70.56818868447661</v>
      </c>
      <c r="C79" s="40">
        <v>55.42012316741085</v>
      </c>
      <c r="D79" s="40">
        <v>66.41195783513794</v>
      </c>
      <c r="E79" s="40">
        <v>71.079179500761015</v>
      </c>
      <c r="F79" s="40">
        <v>73.416422350463989</v>
      </c>
      <c r="G79" s="40">
        <v>94.238800939123479</v>
      </c>
    </row>
    <row r="80" spans="1:7" ht="16.5" customHeight="1" x14ac:dyDescent="0.2">
      <c r="A80" s="41">
        <v>41030</v>
      </c>
      <c r="B80" s="40">
        <v>44.50963137737844</v>
      </c>
      <c r="C80" s="40">
        <v>34.775635456896005</v>
      </c>
      <c r="D80" s="40">
        <v>40.491372865862907</v>
      </c>
      <c r="E80" s="40">
        <v>46.746530420336896</v>
      </c>
      <c r="F80" s="40">
        <v>45.968368497586816</v>
      </c>
      <c r="G80" s="40">
        <v>58.741968890863895</v>
      </c>
    </row>
    <row r="81" spans="1:7" ht="16.5" customHeight="1" x14ac:dyDescent="0.2">
      <c r="A81" s="41">
        <v>41061</v>
      </c>
      <c r="B81" s="40">
        <v>62.540362227388322</v>
      </c>
      <c r="C81" s="40">
        <v>46.18643155422366</v>
      </c>
      <c r="D81" s="40">
        <v>56.635499438625217</v>
      </c>
      <c r="E81" s="40">
        <v>60.936037316199595</v>
      </c>
      <c r="F81" s="40">
        <v>64.231648241281661</v>
      </c>
      <c r="G81" s="40">
        <v>88.147030314353756</v>
      </c>
    </row>
    <row r="82" spans="1:7" ht="16.5" customHeight="1" x14ac:dyDescent="0.2">
      <c r="A82" s="41">
        <v>41091</v>
      </c>
      <c r="B82" s="40">
        <v>61.742339468220841</v>
      </c>
      <c r="C82" s="40">
        <v>48.673269207329611</v>
      </c>
      <c r="D82" s="40">
        <v>54.276687976392644</v>
      </c>
      <c r="E82" s="40">
        <v>61.657398242411453</v>
      </c>
      <c r="F82" s="40">
        <v>62.097570524536785</v>
      </c>
      <c r="G82" s="40">
        <v>86.400937430676976</v>
      </c>
    </row>
    <row r="83" spans="1:7" ht="16.5" customHeight="1" x14ac:dyDescent="0.2">
      <c r="A83" s="41">
        <v>41122</v>
      </c>
      <c r="B83" s="40">
        <v>66.045094279973597</v>
      </c>
      <c r="C83" s="40">
        <v>52.600556905691917</v>
      </c>
      <c r="D83" s="40">
        <v>58.38033407320323</v>
      </c>
      <c r="E83" s="40">
        <v>68.941157473929934</v>
      </c>
      <c r="F83" s="40">
        <v>65.059071324322886</v>
      </c>
      <c r="G83" s="40">
        <v>93.781547800920649</v>
      </c>
    </row>
    <row r="84" spans="1:7" ht="16.5" customHeight="1" x14ac:dyDescent="0.2">
      <c r="A84" s="41">
        <v>41153</v>
      </c>
      <c r="B84" s="40">
        <v>62.604543028102434</v>
      </c>
      <c r="C84" s="40">
        <v>51.412134403790922</v>
      </c>
      <c r="D84" s="40">
        <v>55.438217441592386</v>
      </c>
      <c r="E84" s="40">
        <v>55.624951529337253</v>
      </c>
      <c r="F84" s="40">
        <v>64.151169572556299</v>
      </c>
      <c r="G84" s="40">
        <v>90.478130316328077</v>
      </c>
    </row>
    <row r="85" spans="1:7" ht="16.5" customHeight="1" x14ac:dyDescent="0.2">
      <c r="A85" s="41">
        <v>41183</v>
      </c>
      <c r="B85" s="40">
        <v>66.339922460717148</v>
      </c>
      <c r="C85" s="40">
        <v>54.751996221744115</v>
      </c>
      <c r="D85" s="40">
        <v>60.983459860862546</v>
      </c>
      <c r="E85" s="40">
        <v>58.679310886852321</v>
      </c>
      <c r="F85" s="40">
        <v>66.34195723714187</v>
      </c>
      <c r="G85" s="40">
        <v>93.876950996466817</v>
      </c>
    </row>
    <row r="86" spans="1:7" ht="16.5" customHeight="1" x14ac:dyDescent="0.2">
      <c r="A86" s="41">
        <v>41214</v>
      </c>
      <c r="B86" s="40">
        <v>64.920546675302731</v>
      </c>
      <c r="C86" s="40">
        <v>54.737381138622119</v>
      </c>
      <c r="D86" s="40">
        <v>55.789623389243616</v>
      </c>
      <c r="E86" s="40">
        <v>56.955683859984553</v>
      </c>
      <c r="F86" s="40">
        <v>62.452461348744762</v>
      </c>
      <c r="G86" s="40">
        <v>97.964739336535501</v>
      </c>
    </row>
    <row r="87" spans="1:7" ht="16.5" customHeight="1" x14ac:dyDescent="0.2">
      <c r="A87" s="41">
        <v>41244</v>
      </c>
      <c r="B87" s="40">
        <v>59.889509064976878</v>
      </c>
      <c r="C87" s="40">
        <v>52.602857438092109</v>
      </c>
      <c r="D87" s="40">
        <v>53.725806903179418</v>
      </c>
      <c r="E87" s="40">
        <v>58.985634557063662</v>
      </c>
      <c r="F87" s="40">
        <v>52.896175001057877</v>
      </c>
      <c r="G87" s="40">
        <v>88.558124935131545</v>
      </c>
    </row>
    <row r="88" spans="1:7" ht="16.5" customHeight="1" x14ac:dyDescent="0.2">
      <c r="A88" s="41">
        <v>41275</v>
      </c>
      <c r="B88" s="40">
        <v>63.294232452277157</v>
      </c>
      <c r="C88" s="40">
        <v>52.385890041318881</v>
      </c>
      <c r="D88" s="40">
        <v>53.672866339900182</v>
      </c>
      <c r="E88" s="40">
        <v>60.153483348880584</v>
      </c>
      <c r="F88" s="40">
        <v>64.426902323121496</v>
      </c>
      <c r="G88" s="40">
        <v>93.444445239413483</v>
      </c>
    </row>
    <row r="89" spans="1:7" ht="16.5" customHeight="1" x14ac:dyDescent="0.2">
      <c r="A89" s="41">
        <v>41306</v>
      </c>
      <c r="B89" s="40">
        <v>59.797793789648424</v>
      </c>
      <c r="C89" s="40">
        <v>51.471431191833972</v>
      </c>
      <c r="D89" s="40">
        <v>52.052296257987265</v>
      </c>
      <c r="E89" s="40">
        <v>54.434293275459098</v>
      </c>
      <c r="F89" s="40">
        <v>60.399158843785081</v>
      </c>
      <c r="G89" s="40">
        <v>84.641205001518372</v>
      </c>
    </row>
    <row r="90" spans="1:7" ht="16.5" customHeight="1" x14ac:dyDescent="0.2">
      <c r="A90" s="41">
        <v>41334</v>
      </c>
      <c r="B90" s="40">
        <v>55.680821149941863</v>
      </c>
      <c r="C90" s="40">
        <v>46.374422134184115</v>
      </c>
      <c r="D90" s="40">
        <v>50.175831795107626</v>
      </c>
      <c r="E90" s="40">
        <v>52.218681392477286</v>
      </c>
      <c r="F90" s="40">
        <v>53.770528982524169</v>
      </c>
      <c r="G90" s="40">
        <v>81.065573024317743</v>
      </c>
    </row>
    <row r="91" spans="1:7" ht="16.5" customHeight="1" x14ac:dyDescent="0.2">
      <c r="A91" s="41">
        <v>41365</v>
      </c>
      <c r="B91" s="40">
        <v>62.017712849423113</v>
      </c>
      <c r="C91" s="40">
        <v>51.517149824419953</v>
      </c>
      <c r="D91" s="40">
        <v>54.394466647845597</v>
      </c>
      <c r="E91" s="40">
        <v>60.656296983194402</v>
      </c>
      <c r="F91" s="40">
        <v>60.474334636621151</v>
      </c>
      <c r="G91" s="40">
        <v>91.653786413488945</v>
      </c>
    </row>
    <row r="92" spans="1:7" ht="16.5" customHeight="1" x14ac:dyDescent="0.2">
      <c r="A92" s="41">
        <v>41395</v>
      </c>
      <c r="B92" s="40">
        <v>64.466565288081512</v>
      </c>
      <c r="C92" s="40">
        <v>52.836772252425412</v>
      </c>
      <c r="D92" s="40">
        <v>59.454403882709464</v>
      </c>
      <c r="E92" s="40">
        <v>60.834540681573998</v>
      </c>
      <c r="F92" s="40">
        <v>63.194010470534998</v>
      </c>
      <c r="G92" s="40">
        <v>91.676524253726015</v>
      </c>
    </row>
    <row r="93" spans="1:7" ht="16.5" customHeight="1" x14ac:dyDescent="0.2">
      <c r="A93" s="41">
        <v>41426</v>
      </c>
      <c r="B93" s="40">
        <v>62.806909372126405</v>
      </c>
      <c r="C93" s="40">
        <v>47.610979997213335</v>
      </c>
      <c r="D93" s="40">
        <v>53.224087172985598</v>
      </c>
      <c r="E93" s="40">
        <v>57.547879440766714</v>
      </c>
      <c r="F93" s="40">
        <v>62.865384635356577</v>
      </c>
      <c r="G93" s="40">
        <v>98.456483797861353</v>
      </c>
    </row>
    <row r="94" spans="1:7" ht="16.5" customHeight="1" x14ac:dyDescent="0.2">
      <c r="A94" s="41">
        <v>41456</v>
      </c>
      <c r="B94" s="40">
        <v>62.906534499721175</v>
      </c>
      <c r="C94" s="40">
        <v>52.159008989908017</v>
      </c>
      <c r="D94" s="40">
        <v>53.541267452277609</v>
      </c>
      <c r="E94" s="40">
        <v>55.654558156407575</v>
      </c>
      <c r="F94" s="40">
        <v>63.580650695489737</v>
      </c>
      <c r="G94" s="40">
        <v>95.171533578795803</v>
      </c>
    </row>
    <row r="95" spans="1:7" ht="16.5" customHeight="1" x14ac:dyDescent="0.2">
      <c r="A95" s="41">
        <v>41487</v>
      </c>
      <c r="B95" s="40">
        <v>63.296029900995507</v>
      </c>
      <c r="C95" s="40">
        <v>49.385100093634378</v>
      </c>
      <c r="D95" s="40">
        <v>53.861477305538628</v>
      </c>
      <c r="E95" s="40">
        <v>57.587379501311361</v>
      </c>
      <c r="F95" s="40">
        <v>64.898468021130654</v>
      </c>
      <c r="G95" s="40">
        <v>97.624630453809971</v>
      </c>
    </row>
    <row r="96" spans="1:7" ht="16.5" customHeight="1" x14ac:dyDescent="0.2">
      <c r="A96" s="41">
        <v>41518</v>
      </c>
      <c r="B96" s="40">
        <v>62.085628506526447</v>
      </c>
      <c r="C96" s="40">
        <v>51.503169126581241</v>
      </c>
      <c r="D96" s="40">
        <v>52.166098703671359</v>
      </c>
      <c r="E96" s="40">
        <v>60.874089855458081</v>
      </c>
      <c r="F96" s="40">
        <v>59.6127278978432</v>
      </c>
      <c r="G96" s="40">
        <v>95.205675908779583</v>
      </c>
    </row>
    <row r="97" spans="1:7" ht="16.5" customHeight="1" x14ac:dyDescent="0.2">
      <c r="A97" s="41">
        <v>41548</v>
      </c>
      <c r="B97" s="40">
        <v>65.809873443404314</v>
      </c>
      <c r="C97" s="40">
        <v>53.040240553578833</v>
      </c>
      <c r="D97" s="40">
        <v>56.379625434890976</v>
      </c>
      <c r="E97" s="40">
        <v>62.011616570651348</v>
      </c>
      <c r="F97" s="40">
        <v>63.541418126630674</v>
      </c>
      <c r="G97" s="40">
        <v>101.34286508167092</v>
      </c>
    </row>
    <row r="98" spans="1:7" ht="16.5" customHeight="1" x14ac:dyDescent="0.2">
      <c r="A98" s="41">
        <v>41579</v>
      </c>
      <c r="B98" s="40">
        <v>65.66679544002892</v>
      </c>
      <c r="C98" s="40">
        <v>53.558142973719491</v>
      </c>
      <c r="D98" s="40">
        <v>59.749162374560761</v>
      </c>
      <c r="E98" s="40">
        <v>54.989700935201647</v>
      </c>
      <c r="F98" s="40">
        <v>62.838550637512903</v>
      </c>
      <c r="G98" s="40">
        <v>97.811593025457256</v>
      </c>
    </row>
    <row r="99" spans="1:7" ht="16.5" customHeight="1" x14ac:dyDescent="0.2">
      <c r="A99" s="41">
        <v>41609</v>
      </c>
      <c r="B99" s="40">
        <v>64.282814745311171</v>
      </c>
      <c r="C99" s="40">
        <v>52.755250278630164</v>
      </c>
      <c r="D99" s="40">
        <v>57.237305850096263</v>
      </c>
      <c r="E99" s="40">
        <v>58.62026697745528</v>
      </c>
      <c r="F99" s="40">
        <v>62.28060240756168</v>
      </c>
      <c r="G99" s="40">
        <v>95.112243091577113</v>
      </c>
    </row>
    <row r="100" spans="1:7" ht="16.5" customHeight="1" x14ac:dyDescent="0.2">
      <c r="A100" s="41">
        <v>41640</v>
      </c>
      <c r="B100" s="40">
        <v>65.410317099591737</v>
      </c>
      <c r="C100" s="40">
        <v>55.803620550547073</v>
      </c>
      <c r="D100" s="40">
        <v>56.441379290430149</v>
      </c>
      <c r="E100" s="40">
        <v>56.718770172296828</v>
      </c>
      <c r="F100" s="40">
        <v>63.846774683821337</v>
      </c>
      <c r="G100" s="40">
        <v>100.21030156362045</v>
      </c>
    </row>
    <row r="101" spans="1:7" ht="16.5" customHeight="1" x14ac:dyDescent="0.2">
      <c r="A101" s="41">
        <v>41671</v>
      </c>
      <c r="B101" s="40">
        <v>64.975362306161401</v>
      </c>
      <c r="C101" s="40">
        <v>56.338200273514126</v>
      </c>
      <c r="D101" s="40">
        <v>57.222384795047013</v>
      </c>
      <c r="E101" s="40">
        <v>56.496903989774459</v>
      </c>
      <c r="F101" s="40">
        <v>61.790756815485146</v>
      </c>
      <c r="G101" s="40">
        <v>99.295630226510539</v>
      </c>
    </row>
    <row r="102" spans="1:7" ht="16.5" customHeight="1" x14ac:dyDescent="0.2">
      <c r="A102" s="41">
        <v>41699</v>
      </c>
      <c r="B102" s="40">
        <v>66.877400862145663</v>
      </c>
      <c r="C102" s="40">
        <v>57.835410009762342</v>
      </c>
      <c r="D102" s="40">
        <v>58.899936918297279</v>
      </c>
      <c r="E102" s="40">
        <v>56.098474324317117</v>
      </c>
      <c r="F102" s="40">
        <v>64.19905929382405</v>
      </c>
      <c r="G102" s="40">
        <v>103.15324647101416</v>
      </c>
    </row>
    <row r="103" spans="1:7" ht="16.5" customHeight="1" x14ac:dyDescent="0.2">
      <c r="A103" s="41">
        <v>41730</v>
      </c>
      <c r="B103" s="40">
        <v>65.734909360967663</v>
      </c>
      <c r="C103" s="40">
        <v>55.914229959621906</v>
      </c>
      <c r="D103" s="40">
        <v>57.154723434394803</v>
      </c>
      <c r="E103" s="40">
        <v>57.016190378966137</v>
      </c>
      <c r="F103" s="40">
        <v>66.319628588423711</v>
      </c>
      <c r="G103" s="40">
        <v>98.01075780919949</v>
      </c>
    </row>
    <row r="104" spans="1:7" ht="16.5" customHeight="1" x14ac:dyDescent="0.2">
      <c r="A104" s="41">
        <v>41760</v>
      </c>
      <c r="B104" s="40">
        <v>66.932686618149916</v>
      </c>
      <c r="C104" s="40">
        <v>56.611035557695452</v>
      </c>
      <c r="D104" s="40">
        <v>58.394092945872131</v>
      </c>
      <c r="E104" s="40">
        <v>59.46669351625529</v>
      </c>
      <c r="F104" s="40">
        <v>65.680340015281473</v>
      </c>
      <c r="G104" s="40">
        <v>101.59396597977131</v>
      </c>
    </row>
    <row r="105" spans="1:7" ht="16.5" customHeight="1" x14ac:dyDescent="0.2">
      <c r="A105" s="41">
        <v>41791</v>
      </c>
      <c r="B105" s="40">
        <v>65.498494256577217</v>
      </c>
      <c r="C105" s="40">
        <v>55.985676255233365</v>
      </c>
      <c r="D105" s="40">
        <v>57.730321403791073</v>
      </c>
      <c r="E105" s="40">
        <v>58.942116735067017</v>
      </c>
      <c r="F105" s="40">
        <v>63.376511448884351</v>
      </c>
      <c r="G105" s="40">
        <v>96.411847017842945</v>
      </c>
    </row>
    <row r="106" spans="1:7" ht="16.5" customHeight="1" x14ac:dyDescent="0.2">
      <c r="A106" s="41">
        <v>41821</v>
      </c>
      <c r="B106" s="40">
        <v>69.79634907572833</v>
      </c>
      <c r="C106" s="40">
        <v>56.652431018880144</v>
      </c>
      <c r="D106" s="40">
        <v>62.518724052124043</v>
      </c>
      <c r="E106" s="40">
        <v>60.577387193097174</v>
      </c>
      <c r="F106" s="40">
        <v>66.370254237962996</v>
      </c>
      <c r="G106" s="40">
        <v>110.3317592716091</v>
      </c>
    </row>
    <row r="107" spans="1:7" ht="16.5" customHeight="1" x14ac:dyDescent="0.2">
      <c r="A107" s="41">
        <v>41852</v>
      </c>
      <c r="B107" s="40">
        <v>67.796076337392364</v>
      </c>
      <c r="C107" s="40">
        <v>58.082848997468354</v>
      </c>
      <c r="D107" s="40">
        <v>57.989155236525967</v>
      </c>
      <c r="E107" s="40">
        <v>57.589278339129436</v>
      </c>
      <c r="F107" s="40">
        <v>65.174135249234183</v>
      </c>
      <c r="G107" s="40">
        <v>107.13598068629746</v>
      </c>
    </row>
    <row r="108" spans="1:7" ht="16.5" customHeight="1" x14ac:dyDescent="0.2">
      <c r="A108" s="41">
        <v>41883</v>
      </c>
      <c r="B108" s="40">
        <v>72.082210407358431</v>
      </c>
      <c r="C108" s="40">
        <v>61.400733335150889</v>
      </c>
      <c r="D108" s="40">
        <v>59.935353727583262</v>
      </c>
      <c r="E108" s="40">
        <v>67.141415462679916</v>
      </c>
      <c r="F108" s="40">
        <v>70.499697405153825</v>
      </c>
      <c r="G108" s="40">
        <v>111.39359311216192</v>
      </c>
    </row>
    <row r="109" spans="1:7" ht="16.5" customHeight="1" x14ac:dyDescent="0.2">
      <c r="A109" s="41">
        <v>41913</v>
      </c>
      <c r="B109" s="40">
        <v>72.657224561077015</v>
      </c>
      <c r="C109" s="40">
        <v>61.794591863237223</v>
      </c>
      <c r="D109" s="40">
        <v>61.845995797493899</v>
      </c>
      <c r="E109" s="40">
        <v>60.505899729873583</v>
      </c>
      <c r="F109" s="40">
        <v>74.354258095948225</v>
      </c>
      <c r="G109" s="40">
        <v>108.18010139018151</v>
      </c>
    </row>
    <row r="110" spans="1:7" ht="16.5" customHeight="1" x14ac:dyDescent="0.2">
      <c r="A110" s="41">
        <v>41944</v>
      </c>
      <c r="B110" s="40">
        <v>71.151831170010581</v>
      </c>
      <c r="C110" s="40">
        <v>57.900735197032041</v>
      </c>
      <c r="D110" s="40">
        <v>62.291219501299075</v>
      </c>
      <c r="E110" s="40">
        <v>66.218895762332394</v>
      </c>
      <c r="F110" s="40">
        <v>64.523755662102388</v>
      </c>
      <c r="G110" s="40">
        <v>109.35431808159804</v>
      </c>
    </row>
    <row r="111" spans="1:7" ht="16.5" customHeight="1" x14ac:dyDescent="0.2">
      <c r="A111" s="41">
        <v>41974</v>
      </c>
      <c r="B111" s="40">
        <v>76.024357334535893</v>
      </c>
      <c r="C111" s="40">
        <v>65.78626638372242</v>
      </c>
      <c r="D111" s="40">
        <v>66.097937568047712</v>
      </c>
      <c r="E111" s="40">
        <v>63.775138830522359</v>
      </c>
      <c r="F111" s="40">
        <v>74.33200906916673</v>
      </c>
      <c r="G111" s="40">
        <v>113.82168900736438</v>
      </c>
    </row>
    <row r="112" spans="1:7" ht="16.5" customHeight="1" x14ac:dyDescent="0.2">
      <c r="A112" s="41">
        <v>42005</v>
      </c>
      <c r="B112" s="40">
        <v>76.669134296510094</v>
      </c>
      <c r="C112" s="40">
        <v>66.561487861656019</v>
      </c>
      <c r="D112" s="40">
        <v>64.844434255955363</v>
      </c>
      <c r="E112" s="40">
        <v>70.114074036788764</v>
      </c>
      <c r="F112" s="40">
        <v>74.874731131526445</v>
      </c>
      <c r="G112" s="40">
        <v>114.68532486114289</v>
      </c>
    </row>
    <row r="113" spans="1:7" ht="16.5" customHeight="1" x14ac:dyDescent="0.2">
      <c r="A113" s="41">
        <v>42036</v>
      </c>
      <c r="B113" s="40">
        <v>83.457954389281795</v>
      </c>
      <c r="C113" s="40">
        <v>69.422403435011461</v>
      </c>
      <c r="D113" s="40">
        <v>69.896825937667856</v>
      </c>
      <c r="E113" s="40">
        <v>70.335449057204556</v>
      </c>
      <c r="F113" s="40">
        <v>80.116961315132428</v>
      </c>
      <c r="G113" s="40">
        <v>137.49608042393714</v>
      </c>
    </row>
    <row r="114" spans="1:7" ht="16.5" customHeight="1" x14ac:dyDescent="0.2">
      <c r="A114" s="41">
        <v>42064</v>
      </c>
      <c r="B114" s="40">
        <v>92.340179927125192</v>
      </c>
      <c r="C114" s="40">
        <v>74.633133472262685</v>
      </c>
      <c r="D114" s="40">
        <v>82.619586420322378</v>
      </c>
      <c r="E114" s="40">
        <v>85.669690117988253</v>
      </c>
      <c r="F114" s="40">
        <v>87.853944126540966</v>
      </c>
      <c r="G114" s="40">
        <v>140.21531347457162</v>
      </c>
    </row>
    <row r="115" spans="1:7" ht="16.5" customHeight="1" x14ac:dyDescent="0.2">
      <c r="A115" s="41">
        <v>42095</v>
      </c>
      <c r="B115" s="40">
        <v>86.752689756212305</v>
      </c>
      <c r="C115" s="40">
        <v>75.828066129617739</v>
      </c>
      <c r="D115" s="40">
        <v>75.315540196366896</v>
      </c>
      <c r="E115" s="40">
        <v>68.405970693818176</v>
      </c>
      <c r="F115" s="40">
        <v>86.319544538568636</v>
      </c>
      <c r="G115" s="40">
        <v>134.33943694063385</v>
      </c>
    </row>
    <row r="116" spans="1:7" ht="16.5" customHeight="1" x14ac:dyDescent="0.2">
      <c r="A116" s="41">
        <v>42125</v>
      </c>
      <c r="B116" s="40">
        <v>80.775469117788688</v>
      </c>
      <c r="C116" s="40">
        <v>71.081796866699776</v>
      </c>
      <c r="D116" s="40">
        <v>70.042331731370098</v>
      </c>
      <c r="E116" s="40">
        <v>69.884532155405978</v>
      </c>
      <c r="F116" s="40">
        <v>79.778156068530322</v>
      </c>
      <c r="G116" s="40">
        <v>120.51975018558461</v>
      </c>
    </row>
    <row r="117" spans="1:7" ht="16.5" customHeight="1" x14ac:dyDescent="0.2">
      <c r="A117" s="41">
        <v>42156</v>
      </c>
      <c r="B117" s="40">
        <v>84.956192696740203</v>
      </c>
      <c r="C117" s="40">
        <v>76.118216225024298</v>
      </c>
      <c r="D117" s="40">
        <v>74.23768122687828</v>
      </c>
      <c r="E117" s="40">
        <v>72.168759837150972</v>
      </c>
      <c r="F117" s="40">
        <v>81.84973371987077</v>
      </c>
      <c r="G117" s="40">
        <v>126.47882298272519</v>
      </c>
    </row>
    <row r="118" spans="1:7" ht="16.5" customHeight="1" x14ac:dyDescent="0.2">
      <c r="A118" s="41">
        <v>42186</v>
      </c>
      <c r="B118" s="40">
        <v>84.245317801601715</v>
      </c>
      <c r="C118" s="40">
        <v>76.49902866613904</v>
      </c>
      <c r="D118" s="40">
        <v>73.596646845539979</v>
      </c>
      <c r="E118" s="40">
        <v>71.304684347703841</v>
      </c>
      <c r="F118" s="40">
        <v>82.244951477239795</v>
      </c>
      <c r="G118" s="40">
        <v>125.54073390199116</v>
      </c>
    </row>
    <row r="119" spans="1:7" ht="16.5" customHeight="1" x14ac:dyDescent="0.2">
      <c r="A119" s="41">
        <v>42217</v>
      </c>
      <c r="B119" s="40">
        <v>80.100890817038817</v>
      </c>
      <c r="C119" s="40">
        <v>73.037241146213844</v>
      </c>
      <c r="D119" s="40">
        <v>73.091176351453697</v>
      </c>
      <c r="E119" s="40">
        <v>71.16516739223357</v>
      </c>
      <c r="F119" s="40">
        <v>76.219005585193443</v>
      </c>
      <c r="G119" s="40">
        <v>112.16106777016589</v>
      </c>
    </row>
    <row r="120" spans="1:7" ht="16.5" customHeight="1" x14ac:dyDescent="0.2">
      <c r="A120" s="41">
        <v>42248</v>
      </c>
      <c r="B120" s="40">
        <v>80.916356288331102</v>
      </c>
      <c r="C120" s="40">
        <v>71.534831600469104</v>
      </c>
      <c r="D120" s="40">
        <v>74.14890388069233</v>
      </c>
      <c r="E120" s="40">
        <v>71.504372645644338</v>
      </c>
      <c r="F120" s="40">
        <v>78.51600534649846</v>
      </c>
      <c r="G120" s="40">
        <v>115.37369992721484</v>
      </c>
    </row>
    <row r="121" spans="1:7" ht="16.5" customHeight="1" x14ac:dyDescent="0.2">
      <c r="A121" s="41">
        <v>42278</v>
      </c>
      <c r="B121" s="40">
        <v>80.884297133873986</v>
      </c>
      <c r="C121" s="40">
        <v>69.688016698554648</v>
      </c>
      <c r="D121" s="40">
        <v>74.04514127780746</v>
      </c>
      <c r="E121" s="40">
        <v>72.018839605293692</v>
      </c>
      <c r="F121" s="40">
        <v>76.501742865527476</v>
      </c>
      <c r="G121" s="40">
        <v>116.26808509946522</v>
      </c>
    </row>
    <row r="122" spans="1:7" ht="16.5" customHeight="1" x14ac:dyDescent="0.2">
      <c r="A122" s="41">
        <v>42309</v>
      </c>
      <c r="B122" s="40">
        <v>75.015234078281495</v>
      </c>
      <c r="C122" s="40">
        <v>60.865517962381674</v>
      </c>
      <c r="D122" s="40">
        <v>70.163333041895726</v>
      </c>
      <c r="E122" s="40">
        <v>64.25366203539275</v>
      </c>
      <c r="F122" s="40">
        <v>74.190289877350963</v>
      </c>
      <c r="G122" s="40">
        <v>103.81053770336311</v>
      </c>
    </row>
    <row r="123" spans="1:7" ht="16.5" customHeight="1" x14ac:dyDescent="0.2">
      <c r="A123" s="41">
        <v>42339</v>
      </c>
      <c r="B123" s="40">
        <v>78.309082570968798</v>
      </c>
      <c r="C123" s="40">
        <v>71.658810758163881</v>
      </c>
      <c r="D123" s="40">
        <v>67.425998301584016</v>
      </c>
      <c r="E123" s="40">
        <v>66.751315601735811</v>
      </c>
      <c r="F123" s="40">
        <v>75.050467701815919</v>
      </c>
      <c r="G123" s="40">
        <v>115.32932026598561</v>
      </c>
    </row>
    <row r="124" spans="1:7" ht="16.5" customHeight="1" x14ac:dyDescent="0.2">
      <c r="A124" s="41">
        <v>42370</v>
      </c>
      <c r="B124" s="40">
        <v>77.671027175498892</v>
      </c>
      <c r="C124" s="40">
        <v>70.72128996700657</v>
      </c>
      <c r="D124" s="40">
        <v>74.368871166942441</v>
      </c>
      <c r="E124" s="40">
        <v>65.389936184645023</v>
      </c>
      <c r="F124" s="40">
        <v>70.491811986639647</v>
      </c>
      <c r="G124" s="40">
        <v>110.45898620101804</v>
      </c>
    </row>
    <row r="125" spans="1:7" ht="16.5" customHeight="1" x14ac:dyDescent="0.2">
      <c r="A125" s="41">
        <v>42401</v>
      </c>
      <c r="B125" s="40">
        <v>81.736952544392665</v>
      </c>
      <c r="C125" s="40">
        <v>74.133500653984314</v>
      </c>
      <c r="D125" s="40">
        <v>74.474459492689107</v>
      </c>
      <c r="E125" s="40">
        <v>69.302846291182334</v>
      </c>
      <c r="F125" s="40">
        <v>78.979267896755417</v>
      </c>
      <c r="G125" s="40">
        <v>116.97505181222868</v>
      </c>
    </row>
    <row r="126" spans="1:7" ht="16.5" customHeight="1" x14ac:dyDescent="0.2">
      <c r="A126" s="41">
        <v>42430</v>
      </c>
      <c r="B126" s="40">
        <v>77.154821510191624</v>
      </c>
      <c r="C126" s="40">
        <v>70.883037982999369</v>
      </c>
      <c r="D126" s="40">
        <v>69.212143211439283</v>
      </c>
      <c r="E126" s="40">
        <v>71.530386665180117</v>
      </c>
      <c r="F126" s="40">
        <v>71.180599980531454</v>
      </c>
      <c r="G126" s="40">
        <v>109.33013360196988</v>
      </c>
    </row>
    <row r="127" spans="1:7" ht="16.5" customHeight="1" x14ac:dyDescent="0.2">
      <c r="A127" s="41">
        <v>42461</v>
      </c>
      <c r="B127" s="40">
        <v>84.893494819338486</v>
      </c>
      <c r="C127" s="40">
        <v>75.237461802129445</v>
      </c>
      <c r="D127" s="40">
        <v>74.604190988768707</v>
      </c>
      <c r="E127" s="40">
        <v>71.878370824331483</v>
      </c>
      <c r="F127" s="40">
        <v>84.709598743078601</v>
      </c>
      <c r="G127" s="40">
        <v>125.87037216120396</v>
      </c>
    </row>
    <row r="128" spans="1:7" ht="16.5" customHeight="1" x14ac:dyDescent="0.2">
      <c r="A128" s="41">
        <v>42491</v>
      </c>
      <c r="B128" s="40">
        <v>80.825496279030602</v>
      </c>
      <c r="C128" s="40">
        <v>76.224345829005756</v>
      </c>
      <c r="D128" s="40">
        <v>71.187840444344033</v>
      </c>
      <c r="E128" s="40">
        <v>69.615569122436654</v>
      </c>
      <c r="F128" s="40">
        <v>76.142571545972601</v>
      </c>
      <c r="G128" s="40">
        <v>119.25942362494611</v>
      </c>
    </row>
    <row r="129" spans="1:7" ht="16.5" customHeight="1" x14ac:dyDescent="0.2">
      <c r="A129" s="41">
        <v>42522</v>
      </c>
      <c r="B129" s="40">
        <v>83.984260963807628</v>
      </c>
      <c r="C129" s="40">
        <v>81.475399364856713</v>
      </c>
      <c r="D129" s="40">
        <v>73.379984596140517</v>
      </c>
      <c r="E129" s="40">
        <v>71.791156010493182</v>
      </c>
      <c r="F129" s="40">
        <v>78.266042219507952</v>
      </c>
      <c r="G129" s="40">
        <v>122.26040668856501</v>
      </c>
    </row>
    <row r="130" spans="1:7" ht="16.5" customHeight="1" x14ac:dyDescent="0.2">
      <c r="A130" s="41">
        <v>42552</v>
      </c>
      <c r="B130" s="40">
        <v>76.15474507416468</v>
      </c>
      <c r="C130" s="40">
        <v>69.076540277357694</v>
      </c>
      <c r="D130" s="40">
        <v>65.776590020499725</v>
      </c>
      <c r="E130" s="40">
        <v>69.480504724333372</v>
      </c>
      <c r="F130" s="40">
        <v>74.324006865203813</v>
      </c>
      <c r="G130" s="40">
        <v>111.26868718559602</v>
      </c>
    </row>
    <row r="131" spans="1:7" ht="16.5" customHeight="1" x14ac:dyDescent="0.2">
      <c r="A131" s="41">
        <v>42583</v>
      </c>
      <c r="B131" s="40">
        <v>86.69016753284842</v>
      </c>
      <c r="C131" s="40">
        <v>80.745477573602273</v>
      </c>
      <c r="D131" s="40">
        <v>73.277725846215503</v>
      </c>
      <c r="E131" s="40">
        <v>78.444783960429518</v>
      </c>
      <c r="F131" s="40">
        <v>84.811181972910333</v>
      </c>
      <c r="G131" s="40">
        <v>123.24734401269168</v>
      </c>
    </row>
    <row r="132" spans="1:7" ht="16.5" customHeight="1" x14ac:dyDescent="0.2">
      <c r="A132" s="41">
        <v>42614</v>
      </c>
      <c r="B132" s="40">
        <v>87.922137682440308</v>
      </c>
      <c r="C132" s="40">
        <v>74.361666182190419</v>
      </c>
      <c r="D132" s="40">
        <v>79.685993503040137</v>
      </c>
      <c r="E132" s="40">
        <v>77.956373068564204</v>
      </c>
      <c r="F132" s="40">
        <v>93.661435367330043</v>
      </c>
      <c r="G132" s="40">
        <v>117.86035509602581</v>
      </c>
    </row>
    <row r="133" spans="1:7" ht="16.5" customHeight="1" x14ac:dyDescent="0.2">
      <c r="A133" s="41">
        <v>42644</v>
      </c>
      <c r="B133" s="40">
        <v>84.241600450809685</v>
      </c>
      <c r="C133" s="40">
        <v>79.347157759885079</v>
      </c>
      <c r="D133" s="40">
        <v>76.732214357798881</v>
      </c>
      <c r="E133" s="40">
        <v>78.037159659742088</v>
      </c>
      <c r="F133" s="40">
        <v>78.374713125290512</v>
      </c>
      <c r="G133" s="40">
        <v>113.15901295664</v>
      </c>
    </row>
    <row r="134" spans="1:7" ht="16.5" customHeight="1" x14ac:dyDescent="0.2">
      <c r="A134" s="41">
        <v>42675</v>
      </c>
      <c r="B134" s="40">
        <v>91.44041395715989</v>
      </c>
      <c r="C134" s="40">
        <v>85.685827940088288</v>
      </c>
      <c r="D134" s="40">
        <v>76.966081759510317</v>
      </c>
      <c r="E134" s="40">
        <v>82.232065093605229</v>
      </c>
      <c r="F134" s="40">
        <v>84.220361268493036</v>
      </c>
      <c r="G134" s="40">
        <v>132.23159990976211</v>
      </c>
    </row>
    <row r="135" spans="1:7" ht="16.5" customHeight="1" x14ac:dyDescent="0.2">
      <c r="A135" s="41">
        <v>42705</v>
      </c>
      <c r="B135" s="40">
        <v>93.464016018383532</v>
      </c>
      <c r="C135" s="40">
        <v>81.812112341670058</v>
      </c>
      <c r="D135" s="40">
        <v>83.45622379616367</v>
      </c>
      <c r="E135" s="40">
        <v>84.508987466016976</v>
      </c>
      <c r="F135" s="40">
        <v>88.818787444544427</v>
      </c>
      <c r="G135" s="40">
        <v>135.15446368854654</v>
      </c>
    </row>
    <row r="136" spans="1:7" ht="16.5" customHeight="1" x14ac:dyDescent="0.2">
      <c r="A136" s="41">
        <v>42736</v>
      </c>
      <c r="B136" s="40">
        <v>89.466536356312233</v>
      </c>
      <c r="C136" s="40">
        <v>80.327757153907854</v>
      </c>
      <c r="D136" s="40">
        <v>80.371887181200591</v>
      </c>
      <c r="E136" s="40">
        <v>77.228672339845431</v>
      </c>
      <c r="F136" s="40">
        <v>83.012090358029695</v>
      </c>
      <c r="G136" s="40">
        <v>132.45448107890857</v>
      </c>
    </row>
    <row r="137" spans="1:7" ht="16.5" customHeight="1" x14ac:dyDescent="0.2">
      <c r="A137" s="41">
        <v>42767</v>
      </c>
      <c r="B137" s="40">
        <v>91.156625110449895</v>
      </c>
      <c r="C137" s="40">
        <v>82.313424746086795</v>
      </c>
      <c r="D137" s="40">
        <v>80.839140087286964</v>
      </c>
      <c r="E137" s="40">
        <v>77.992857973512571</v>
      </c>
      <c r="F137" s="40">
        <v>89.805796143186058</v>
      </c>
      <c r="G137" s="40">
        <v>129.95743674845889</v>
      </c>
    </row>
    <row r="138" spans="1:7" ht="16.5" customHeight="1" x14ac:dyDescent="0.2">
      <c r="A138" s="41">
        <v>42795</v>
      </c>
      <c r="B138" s="40">
        <v>95.877997249789132</v>
      </c>
      <c r="C138" s="40">
        <v>82.715051152662539</v>
      </c>
      <c r="D138" s="40">
        <v>85.509025281372075</v>
      </c>
      <c r="E138" s="40">
        <v>88.374151737179702</v>
      </c>
      <c r="F138" s="40">
        <v>93.114456882266737</v>
      </c>
      <c r="G138" s="40">
        <v>137.25583447240581</v>
      </c>
    </row>
    <row r="139" spans="1:7" ht="16.5" customHeight="1" x14ac:dyDescent="0.2">
      <c r="A139" s="41">
        <v>42826</v>
      </c>
      <c r="B139" s="40">
        <v>85.224583290732369</v>
      </c>
      <c r="C139" s="40">
        <v>75.262633897220397</v>
      </c>
      <c r="D139" s="40">
        <v>70.680631362307835</v>
      </c>
      <c r="E139" s="40">
        <v>79.536794557631055</v>
      </c>
      <c r="F139" s="40">
        <v>88.63766444812677</v>
      </c>
      <c r="G139" s="40">
        <v>123.50118622034427</v>
      </c>
    </row>
    <row r="140" spans="1:7" ht="16.5" customHeight="1" x14ac:dyDescent="0.2">
      <c r="A140" s="41">
        <v>42856</v>
      </c>
      <c r="B140" s="40">
        <v>95.197398932986303</v>
      </c>
      <c r="C140" s="40">
        <v>93.56901743354635</v>
      </c>
      <c r="D140" s="40">
        <v>84.709762450456168</v>
      </c>
      <c r="E140" s="40">
        <v>79.074507154502299</v>
      </c>
      <c r="F140" s="40">
        <v>90.259818066866799</v>
      </c>
      <c r="G140" s="40">
        <v>135.88545528216798</v>
      </c>
    </row>
    <row r="141" spans="1:7" ht="16.5" customHeight="1" x14ac:dyDescent="0.2">
      <c r="A141" s="41">
        <v>42887</v>
      </c>
      <c r="B141" s="40">
        <v>94.632911900301892</v>
      </c>
      <c r="C141" s="40">
        <v>86.402578155603777</v>
      </c>
      <c r="D141" s="40">
        <v>85.031889675124305</v>
      </c>
      <c r="E141" s="40">
        <v>82.570671950518147</v>
      </c>
      <c r="F141" s="40">
        <v>91.904517807337697</v>
      </c>
      <c r="G141" s="40">
        <v>133.49421379677935</v>
      </c>
    </row>
    <row r="142" spans="1:7" ht="16.5" customHeight="1" x14ac:dyDescent="0.2">
      <c r="A142" s="41">
        <v>42917</v>
      </c>
      <c r="B142" s="40">
        <v>92.98372605109148</v>
      </c>
      <c r="C142" s="40">
        <v>87.397086148148219</v>
      </c>
      <c r="D142" s="40">
        <v>80.962479272845727</v>
      </c>
      <c r="E142" s="40">
        <v>83.050100007493981</v>
      </c>
      <c r="F142" s="40">
        <v>90.449131641403952</v>
      </c>
      <c r="G142" s="40">
        <v>133.10359854306668</v>
      </c>
    </row>
    <row r="143" spans="1:7" ht="16.5" customHeight="1" x14ac:dyDescent="0.2">
      <c r="A143" s="41">
        <v>42948</v>
      </c>
      <c r="B143" s="40">
        <v>96.494161604671035</v>
      </c>
      <c r="C143" s="40">
        <v>86.17042658911825</v>
      </c>
      <c r="D143" s="40">
        <v>91.64696921510928</v>
      </c>
      <c r="E143" s="40">
        <v>83.427751269367107</v>
      </c>
      <c r="F143" s="40">
        <v>92.028489613235678</v>
      </c>
      <c r="G143" s="40">
        <v>132.43443885791396</v>
      </c>
    </row>
    <row r="144" spans="1:7" ht="16.5" customHeight="1" x14ac:dyDescent="0.2">
      <c r="A144" s="41">
        <v>42979</v>
      </c>
      <c r="B144" s="40">
        <v>93.329040238874299</v>
      </c>
      <c r="C144" s="40">
        <v>89.375038485732091</v>
      </c>
      <c r="D144" s="40">
        <v>82.473593112309956</v>
      </c>
      <c r="E144" s="40">
        <v>80.146460991072317</v>
      </c>
      <c r="F144" s="40">
        <v>89.820174653713877</v>
      </c>
      <c r="G144" s="40">
        <v>131.45297584510126</v>
      </c>
    </row>
    <row r="145" spans="1:7" ht="16.5" customHeight="1" x14ac:dyDescent="0.2">
      <c r="A145" s="41">
        <v>43009</v>
      </c>
      <c r="B145" s="40">
        <v>94.61748263196867</v>
      </c>
      <c r="C145" s="40">
        <v>88.537226737210943</v>
      </c>
      <c r="D145" s="40">
        <v>82.474298723122558</v>
      </c>
      <c r="E145" s="40">
        <v>86.109011034846048</v>
      </c>
      <c r="F145" s="40">
        <v>91.05295915404858</v>
      </c>
      <c r="G145" s="40">
        <v>129.35528947196434</v>
      </c>
    </row>
    <row r="146" spans="1:7" ht="16.5" customHeight="1" x14ac:dyDescent="0.2">
      <c r="A146" s="41">
        <v>43040</v>
      </c>
      <c r="B146" s="40">
        <v>97.823156523970482</v>
      </c>
      <c r="C146" s="40">
        <v>86.836029146847594</v>
      </c>
      <c r="D146" s="40">
        <v>87.174977763863367</v>
      </c>
      <c r="E146" s="40">
        <v>88.569690685814521</v>
      </c>
      <c r="F146" s="40">
        <v>96.054541750642358</v>
      </c>
      <c r="G146" s="40">
        <v>132.39091670616716</v>
      </c>
    </row>
    <row r="147" spans="1:7" ht="16.5" customHeight="1" x14ac:dyDescent="0.2">
      <c r="A147" s="41">
        <v>43070</v>
      </c>
      <c r="B147" s="40">
        <v>97.494378739093307</v>
      </c>
      <c r="C147" s="40">
        <v>89.615703620575133</v>
      </c>
      <c r="D147" s="40">
        <v>92.355489344901017</v>
      </c>
      <c r="E147" s="40">
        <v>83.773989745352523</v>
      </c>
      <c r="F147" s="40">
        <v>94.25979886446342</v>
      </c>
      <c r="G147" s="40">
        <v>128.30879834679723</v>
      </c>
    </row>
    <row r="148" spans="1:7" ht="16.5" customHeight="1" x14ac:dyDescent="0.2">
      <c r="A148" s="41">
        <v>43101</v>
      </c>
      <c r="B148" s="40">
        <v>99.36115439858483</v>
      </c>
      <c r="C148" s="40">
        <v>91.301187593471113</v>
      </c>
      <c r="D148" s="40">
        <v>91.011119058234257</v>
      </c>
      <c r="E148" s="40">
        <v>85.237152793710052</v>
      </c>
      <c r="F148" s="40">
        <v>100.01887923613172</v>
      </c>
      <c r="G148" s="40">
        <v>131.68295390441196</v>
      </c>
    </row>
    <row r="149" spans="1:7" ht="16.5" customHeight="1" x14ac:dyDescent="0.2">
      <c r="A149" s="41">
        <v>43132</v>
      </c>
      <c r="B149" s="40">
        <v>93.959334279881432</v>
      </c>
      <c r="C149" s="40">
        <v>88.377173310200305</v>
      </c>
      <c r="D149" s="40">
        <v>88.504879475739855</v>
      </c>
      <c r="E149" s="40">
        <v>81.076313040819031</v>
      </c>
      <c r="F149" s="40">
        <v>91.215640480242257</v>
      </c>
      <c r="G149" s="40">
        <v>121.40814980203945</v>
      </c>
    </row>
    <row r="150" spans="1:7" ht="16.5" customHeight="1" x14ac:dyDescent="0.2">
      <c r="A150" s="41">
        <v>43160</v>
      </c>
      <c r="B150" s="40">
        <v>92.213497284472112</v>
      </c>
      <c r="C150" s="40">
        <v>85.833226863216851</v>
      </c>
      <c r="D150" s="40">
        <v>86.767419621959831</v>
      </c>
      <c r="E150" s="40">
        <v>80.020125580401242</v>
      </c>
      <c r="F150" s="40">
        <v>92.082285221774711</v>
      </c>
      <c r="G150" s="40">
        <v>120.4081201760491</v>
      </c>
    </row>
    <row r="151" spans="1:7" ht="16.5" customHeight="1" x14ac:dyDescent="0.2">
      <c r="A151" s="41">
        <v>43191</v>
      </c>
      <c r="B151" s="40">
        <v>92.737366999156308</v>
      </c>
      <c r="C151" s="40">
        <v>87.701880569127582</v>
      </c>
      <c r="D151" s="40">
        <v>85.194695029620434</v>
      </c>
      <c r="E151" s="40">
        <v>82.647483836115299</v>
      </c>
      <c r="F151" s="40">
        <v>90.0220205500367</v>
      </c>
      <c r="G151" s="40">
        <v>127.1527588243887</v>
      </c>
    </row>
    <row r="152" spans="1:7" ht="16.5" customHeight="1" x14ac:dyDescent="0.2">
      <c r="A152" s="41">
        <v>43221</v>
      </c>
      <c r="B152" s="40">
        <v>97.433786810259875</v>
      </c>
      <c r="C152" s="40">
        <v>88.218395575579052</v>
      </c>
      <c r="D152" s="40">
        <v>93.688089139140345</v>
      </c>
      <c r="E152" s="40">
        <v>83.22581136016602</v>
      </c>
      <c r="F152" s="40">
        <v>98.212677829017494</v>
      </c>
      <c r="G152" s="40">
        <v>126.95476333035671</v>
      </c>
    </row>
    <row r="153" spans="1:7" ht="16.5" customHeight="1" x14ac:dyDescent="0.2">
      <c r="A153" s="41">
        <v>43252</v>
      </c>
      <c r="B153" s="40">
        <v>94.584652336475003</v>
      </c>
      <c r="C153" s="40">
        <v>87.500165916609845</v>
      </c>
      <c r="D153" s="40">
        <v>86.379767465611266</v>
      </c>
      <c r="E153" s="40">
        <v>81.314336190661891</v>
      </c>
      <c r="F153" s="40">
        <v>95.976746103306681</v>
      </c>
      <c r="G153" s="40">
        <v>123.78933806829893</v>
      </c>
    </row>
    <row r="154" spans="1:7" ht="16.5" customHeight="1" x14ac:dyDescent="0.2">
      <c r="A154" s="41">
        <v>43282</v>
      </c>
      <c r="B154" s="40">
        <v>94.277262261918878</v>
      </c>
      <c r="C154" s="40">
        <v>87.461024465609938</v>
      </c>
      <c r="D154" s="40">
        <v>87.661703297694771</v>
      </c>
      <c r="E154" s="40">
        <v>88.628062364896039</v>
      </c>
      <c r="F154" s="40">
        <v>92.712310407889163</v>
      </c>
      <c r="G154" s="40">
        <v>122.07746421809583</v>
      </c>
    </row>
    <row r="155" spans="1:7" ht="16.5" customHeight="1" x14ac:dyDescent="0.2">
      <c r="A155" s="41">
        <v>43313</v>
      </c>
      <c r="B155" s="40">
        <v>97.116571709310122</v>
      </c>
      <c r="C155" s="40">
        <v>90.865808797153122</v>
      </c>
      <c r="D155" s="40">
        <v>89.274240808459368</v>
      </c>
      <c r="E155" s="40">
        <v>77.434057610790546</v>
      </c>
      <c r="F155" s="40">
        <v>98.170379320107429</v>
      </c>
      <c r="G155" s="40">
        <v>130.56401149694184</v>
      </c>
    </row>
    <row r="156" spans="1:7" ht="16.5" customHeight="1" x14ac:dyDescent="0.2">
      <c r="A156" s="41">
        <v>43344</v>
      </c>
      <c r="B156" s="40">
        <v>92.25736596048354</v>
      </c>
      <c r="C156" s="40">
        <v>86.061369467983241</v>
      </c>
      <c r="D156" s="40">
        <v>82.190949732674952</v>
      </c>
      <c r="E156" s="40">
        <v>77.768270229232542</v>
      </c>
      <c r="F156" s="40">
        <v>92.83120507714186</v>
      </c>
      <c r="G156" s="40">
        <v>125.75028143511555</v>
      </c>
    </row>
    <row r="157" spans="1:7" ht="16.5" customHeight="1" x14ac:dyDescent="0.2">
      <c r="A157" s="41">
        <v>43374</v>
      </c>
      <c r="B157" s="40">
        <v>98.486502724290318</v>
      </c>
      <c r="C157" s="40">
        <v>90.835330093270812</v>
      </c>
      <c r="D157" s="40">
        <v>93.898396789716287</v>
      </c>
      <c r="E157" s="40">
        <v>78.976621960496317</v>
      </c>
      <c r="F157" s="40">
        <v>97.913177398004194</v>
      </c>
      <c r="G157" s="40">
        <v>127.32868276665583</v>
      </c>
    </row>
    <row r="158" spans="1:7" ht="16.5" customHeight="1" x14ac:dyDescent="0.2">
      <c r="A158" s="41">
        <v>43405</v>
      </c>
      <c r="B158" s="40">
        <v>96.489225689361021</v>
      </c>
      <c r="C158" s="40">
        <v>92.087222662486553</v>
      </c>
      <c r="D158" s="40">
        <v>87.861505049629912</v>
      </c>
      <c r="E158" s="40">
        <v>79.222362027228272</v>
      </c>
      <c r="F158" s="40">
        <v>97.199188083125421</v>
      </c>
      <c r="G158" s="40">
        <v>124.32723337942642</v>
      </c>
    </row>
    <row r="159" spans="1:7" ht="16.5" customHeight="1" x14ac:dyDescent="0.2">
      <c r="A159" s="41">
        <v>43435</v>
      </c>
      <c r="B159" s="40">
        <v>91.065016095536492</v>
      </c>
      <c r="C159" s="40">
        <v>86.320922734142329</v>
      </c>
      <c r="D159" s="40">
        <v>83.002820983226329</v>
      </c>
      <c r="E159" s="40">
        <v>76.521218337486118</v>
      </c>
      <c r="F159" s="40">
        <v>93.098889031834403</v>
      </c>
      <c r="G159" s="40">
        <v>115.34512895668013</v>
      </c>
    </row>
    <row r="160" spans="1:7" ht="16.5" customHeight="1" x14ac:dyDescent="0.2">
      <c r="A160" s="41">
        <v>43466</v>
      </c>
      <c r="B160" s="40">
        <v>95.153308839535583</v>
      </c>
      <c r="C160" s="40">
        <v>91.106190787464698</v>
      </c>
      <c r="D160" s="40">
        <v>87.081668323593377</v>
      </c>
      <c r="E160" s="40">
        <v>82.995400183724939</v>
      </c>
      <c r="F160" s="40">
        <v>93.941853832223288</v>
      </c>
      <c r="G160" s="40">
        <v>123.13584243270704</v>
      </c>
    </row>
    <row r="161" spans="1:7" ht="16.5" customHeight="1" x14ac:dyDescent="0.2">
      <c r="A161" s="41">
        <v>43497</v>
      </c>
      <c r="B161" s="40">
        <v>96.112701161580873</v>
      </c>
      <c r="C161" s="40">
        <v>85.273495567753756</v>
      </c>
      <c r="D161" s="40">
        <v>85.861270516289508</v>
      </c>
      <c r="E161" s="40">
        <v>85.490317219895402</v>
      </c>
      <c r="F161" s="40">
        <v>97.79715496026067</v>
      </c>
      <c r="G161" s="40">
        <v>126.61149643999047</v>
      </c>
    </row>
    <row r="162" spans="1:7" ht="16.5" customHeight="1" x14ac:dyDescent="0.2">
      <c r="A162" s="41">
        <v>43525</v>
      </c>
      <c r="B162" s="40">
        <v>99.863241911300975</v>
      </c>
      <c r="C162" s="40">
        <v>95.423674830069203</v>
      </c>
      <c r="D162" s="40">
        <v>94.907120953979856</v>
      </c>
      <c r="E162" s="40">
        <v>86.11463684320934</v>
      </c>
      <c r="F162" s="40">
        <v>101.27307262827748</v>
      </c>
      <c r="G162" s="40">
        <v>126.90728796401334</v>
      </c>
    </row>
    <row r="163" spans="1:7" ht="16.5" customHeight="1" x14ac:dyDescent="0.2">
      <c r="A163" s="41">
        <v>43556</v>
      </c>
      <c r="B163" s="40">
        <v>99.279462045021234</v>
      </c>
      <c r="C163" s="40">
        <v>90.369822248124748</v>
      </c>
      <c r="D163" s="40">
        <v>92.622363707266942</v>
      </c>
      <c r="E163" s="40">
        <v>85.519214638755372</v>
      </c>
      <c r="F163" s="40">
        <v>104.82450560950991</v>
      </c>
      <c r="G163" s="40">
        <v>128.90317935155912</v>
      </c>
    </row>
    <row r="164" spans="1:7" ht="16.5" customHeight="1" x14ac:dyDescent="0.2">
      <c r="A164" s="41">
        <v>43586</v>
      </c>
      <c r="B164" s="40">
        <v>100.89282398405162</v>
      </c>
      <c r="C164" s="40">
        <v>101.84244091095876</v>
      </c>
      <c r="D164" s="40">
        <v>92.026097362028054</v>
      </c>
      <c r="E164" s="40">
        <v>87.969382787523443</v>
      </c>
      <c r="F164" s="40">
        <v>97.815114155019842</v>
      </c>
      <c r="G164" s="40">
        <v>131.23472460004933</v>
      </c>
    </row>
    <row r="165" spans="1:7" ht="16.5" customHeight="1" x14ac:dyDescent="0.2">
      <c r="A165" s="41">
        <v>43617</v>
      </c>
      <c r="B165" s="40">
        <v>87.876252944782436</v>
      </c>
      <c r="C165" s="40">
        <v>80.905320072805551</v>
      </c>
      <c r="D165" s="40">
        <v>78.035142606463225</v>
      </c>
      <c r="E165" s="40">
        <v>80.747503674917866</v>
      </c>
      <c r="F165" s="40">
        <v>83.813685936526213</v>
      </c>
      <c r="G165" s="40">
        <v>122.1723960009793</v>
      </c>
    </row>
    <row r="166" spans="1:7" ht="16.5" customHeight="1" x14ac:dyDescent="0.2">
      <c r="A166" s="41">
        <v>43647</v>
      </c>
      <c r="B166" s="40">
        <v>99.672962633594096</v>
      </c>
      <c r="C166" s="40">
        <v>89.268772777631199</v>
      </c>
      <c r="D166" s="40">
        <v>92.137178992477104</v>
      </c>
      <c r="E166" s="40">
        <v>86.924299023962661</v>
      </c>
      <c r="F166" s="40">
        <v>101.00142975905722</v>
      </c>
      <c r="G166" s="40">
        <v>134.10412578586022</v>
      </c>
    </row>
    <row r="167" spans="1:7" ht="16.5" customHeight="1" x14ac:dyDescent="0.2">
      <c r="A167" s="41">
        <v>43678</v>
      </c>
      <c r="B167" s="40">
        <v>99.570012740697962</v>
      </c>
      <c r="C167" s="40">
        <v>90.202103240768778</v>
      </c>
      <c r="D167" s="40">
        <v>93.384245222977341</v>
      </c>
      <c r="E167" s="40">
        <v>86.009472858618977</v>
      </c>
      <c r="F167" s="40">
        <v>98.521809910398474</v>
      </c>
      <c r="G167" s="40">
        <v>131.74536128165246</v>
      </c>
    </row>
    <row r="168" spans="1:7" ht="16.5" customHeight="1" x14ac:dyDescent="0.2">
      <c r="A168" s="41">
        <v>43709</v>
      </c>
      <c r="B168" s="40">
        <v>103.7788035234359</v>
      </c>
      <c r="C168" s="40">
        <v>96.381097755769716</v>
      </c>
      <c r="D168" s="40">
        <v>97.736710494068305</v>
      </c>
      <c r="E168" s="40">
        <v>87.371714137581293</v>
      </c>
      <c r="F168" s="40">
        <v>104.66091519577385</v>
      </c>
      <c r="G168" s="40">
        <v>132.66830418864132</v>
      </c>
    </row>
    <row r="169" spans="1:7" ht="16.5" customHeight="1" x14ac:dyDescent="0.2">
      <c r="A169" s="41">
        <v>43739</v>
      </c>
      <c r="B169" s="40">
        <v>102.17370015027396</v>
      </c>
      <c r="C169" s="40">
        <v>91.519268183942273</v>
      </c>
      <c r="D169" s="40">
        <v>96.499469131445622</v>
      </c>
      <c r="E169" s="40">
        <v>85.052149907692041</v>
      </c>
      <c r="F169" s="40">
        <v>101.28376876819618</v>
      </c>
      <c r="G169" s="40">
        <v>134.249844024597</v>
      </c>
    </row>
    <row r="170" spans="1:7" ht="16.5" customHeight="1" x14ac:dyDescent="0.2">
      <c r="A170" s="41">
        <v>43770</v>
      </c>
      <c r="B170" s="40">
        <v>99.496522596788992</v>
      </c>
      <c r="C170" s="40">
        <v>94.368384732343287</v>
      </c>
      <c r="D170" s="40">
        <v>93.255420042868778</v>
      </c>
      <c r="E170" s="40">
        <v>86.19765159179623</v>
      </c>
      <c r="F170" s="40">
        <v>98.028884612888561</v>
      </c>
      <c r="G170" s="40">
        <v>125.40078927372966</v>
      </c>
    </row>
    <row r="171" spans="1:7" ht="16.5" customHeight="1" x14ac:dyDescent="0.2">
      <c r="A171" s="41">
        <v>43800</v>
      </c>
      <c r="B171" s="40">
        <v>101.0856912772464</v>
      </c>
      <c r="C171" s="40">
        <v>94.560700319268136</v>
      </c>
      <c r="D171" s="40">
        <v>90.40391304507348</v>
      </c>
      <c r="E171" s="40">
        <v>86.225527827742596</v>
      </c>
      <c r="F171" s="40">
        <v>99.65868846420274</v>
      </c>
      <c r="G171" s="40">
        <v>137.04565211473377</v>
      </c>
    </row>
    <row r="172" spans="1:7" ht="16.5" customHeight="1" x14ac:dyDescent="0.2">
      <c r="A172" s="41">
        <v>43831</v>
      </c>
      <c r="B172" s="40">
        <v>105.61232637013289</v>
      </c>
      <c r="C172" s="40">
        <v>94.798314565629937</v>
      </c>
      <c r="D172" s="40">
        <v>96.534568876327128</v>
      </c>
      <c r="E172" s="40">
        <v>88.326204783011448</v>
      </c>
      <c r="F172" s="40">
        <v>106.22709792058582</v>
      </c>
      <c r="G172" s="40">
        <v>144.69170534349169</v>
      </c>
    </row>
    <row r="173" spans="1:7" ht="16.5" customHeight="1" x14ac:dyDescent="0.2">
      <c r="A173" s="41">
        <v>43862</v>
      </c>
      <c r="B173" s="40">
        <v>114.8012300815505</v>
      </c>
      <c r="C173" s="40">
        <v>104.98065903111839</v>
      </c>
      <c r="D173" s="40">
        <v>105.91520697891521</v>
      </c>
      <c r="E173" s="40">
        <v>93.041275453384316</v>
      </c>
      <c r="F173" s="40">
        <v>117.20885463567856</v>
      </c>
      <c r="G173" s="40">
        <v>149.26112712160693</v>
      </c>
    </row>
    <row r="174" spans="1:7" ht="16.5" customHeight="1" x14ac:dyDescent="0.2">
      <c r="A174" s="41">
        <v>43891</v>
      </c>
      <c r="B174" s="40">
        <v>92.170800826202878</v>
      </c>
      <c r="C174" s="40">
        <v>88.354424239688569</v>
      </c>
      <c r="D174" s="40">
        <v>88.516554148555741</v>
      </c>
      <c r="E174" s="40">
        <v>86.02582614776631</v>
      </c>
      <c r="F174" s="40">
        <v>95.182693328371855</v>
      </c>
      <c r="G174" s="40">
        <v>108.49400029952699</v>
      </c>
    </row>
    <row r="175" spans="1:7" ht="16.5" customHeight="1" x14ac:dyDescent="0.2">
      <c r="A175" s="41">
        <v>43922</v>
      </c>
      <c r="B175" s="40">
        <v>89.64558870330363</v>
      </c>
      <c r="C175" s="40">
        <v>87.47376297457761</v>
      </c>
      <c r="D175" s="40">
        <v>79.531851464679704</v>
      </c>
      <c r="E175" s="40">
        <v>77.004572312913297</v>
      </c>
      <c r="F175" s="40">
        <v>98.041268147101135</v>
      </c>
      <c r="G175" s="40">
        <v>111.90201339758545</v>
      </c>
    </row>
    <row r="176" spans="1:7" ht="16.5" customHeight="1" x14ac:dyDescent="0.2">
      <c r="A176" s="41">
        <v>43952</v>
      </c>
      <c r="B176" s="40">
        <v>104.63879210273778</v>
      </c>
      <c r="C176" s="40">
        <v>103.77539182738491</v>
      </c>
      <c r="D176" s="40">
        <v>95.78082932133853</v>
      </c>
      <c r="E176" s="40">
        <v>88.985782742805412</v>
      </c>
      <c r="F176" s="40">
        <v>106.11523951789113</v>
      </c>
      <c r="G176" s="40">
        <v>133.12548924951048</v>
      </c>
    </row>
    <row r="177" spans="1:7" ht="16.5" customHeight="1" x14ac:dyDescent="0.2">
      <c r="A177" s="41">
        <v>43983</v>
      </c>
      <c r="B177" s="40">
        <v>118.71191971444274</v>
      </c>
      <c r="C177" s="40">
        <v>113.78266048658591</v>
      </c>
      <c r="D177" s="40">
        <v>105.48267293320748</v>
      </c>
      <c r="E177" s="40">
        <v>101.8993614175732</v>
      </c>
      <c r="F177" s="40">
        <v>109.56461932201447</v>
      </c>
      <c r="G177" s="40">
        <v>171.17853050626556</v>
      </c>
    </row>
    <row r="178" spans="1:7" ht="16.5" customHeight="1" x14ac:dyDescent="0.2">
      <c r="A178" s="41">
        <v>44013</v>
      </c>
      <c r="B178" s="40">
        <v>119.21539733314277</v>
      </c>
      <c r="C178" s="40">
        <v>113.39301774145972</v>
      </c>
      <c r="D178" s="40">
        <v>111.90551369626294</v>
      </c>
      <c r="E178" s="40">
        <v>95.51953590100284</v>
      </c>
      <c r="F178" s="40">
        <v>121.95941269798081</v>
      </c>
      <c r="G178" s="40">
        <v>154.19855033961056</v>
      </c>
    </row>
    <row r="179" spans="1:7" ht="16.5" customHeight="1" x14ac:dyDescent="0.2">
      <c r="A179" s="41">
        <v>44044</v>
      </c>
      <c r="B179" s="40">
        <v>116.43754701263703</v>
      </c>
      <c r="C179" s="40">
        <v>112.18030987266603</v>
      </c>
      <c r="D179" s="40">
        <v>105.84448475771924</v>
      </c>
      <c r="E179" s="40">
        <v>101.66157096082331</v>
      </c>
      <c r="F179" s="40">
        <v>114.43573743433775</v>
      </c>
      <c r="G179" s="40">
        <v>151.96773082899475</v>
      </c>
    </row>
    <row r="180" spans="1:7" ht="16.5" customHeight="1" x14ac:dyDescent="0.2">
      <c r="A180" s="41">
        <v>44075</v>
      </c>
      <c r="B180" s="40">
        <v>125.59309515901049</v>
      </c>
      <c r="C180" s="40">
        <v>118.02160306785919</v>
      </c>
      <c r="D180" s="40">
        <v>117.0266489256731</v>
      </c>
      <c r="E180" s="40">
        <v>101.20944745913023</v>
      </c>
      <c r="F180" s="40">
        <v>122.174124963487</v>
      </c>
      <c r="G180" s="40">
        <v>170.43659623007605</v>
      </c>
    </row>
    <row r="181" spans="1:7" ht="16.5" customHeight="1" x14ac:dyDescent="0.2">
      <c r="A181" s="41">
        <v>44105</v>
      </c>
      <c r="B181" s="40">
        <v>123.8179282192754</v>
      </c>
      <c r="C181" s="40">
        <v>123.67761383974263</v>
      </c>
      <c r="D181" s="40">
        <v>115.0281372379053</v>
      </c>
      <c r="E181" s="40">
        <v>100.75071135063334</v>
      </c>
      <c r="F181" s="40">
        <v>112.43464102729455</v>
      </c>
      <c r="G181" s="40">
        <v>169.21579996013207</v>
      </c>
    </row>
    <row r="182" spans="1:7" ht="16.5" customHeight="1" x14ac:dyDescent="0.2">
      <c r="A182" s="41">
        <v>44136</v>
      </c>
      <c r="B182" s="40">
        <v>133.84246069066589</v>
      </c>
      <c r="C182" s="40">
        <v>125.04862417275811</v>
      </c>
      <c r="D182" s="40">
        <v>125.44549002896579</v>
      </c>
      <c r="E182" s="40">
        <v>103.81380294333771</v>
      </c>
      <c r="F182" s="40">
        <v>130.51748572564725</v>
      </c>
      <c r="G182" s="40">
        <v>182.73277911307858</v>
      </c>
    </row>
    <row r="183" spans="1:7" ht="16.5" customHeight="1" x14ac:dyDescent="0.2">
      <c r="A183" s="41">
        <v>44166</v>
      </c>
      <c r="B183" s="40">
        <v>142.55347386603972</v>
      </c>
      <c r="C183" s="40">
        <v>137.063863396415</v>
      </c>
      <c r="D183" s="40">
        <v>131.88169641524297</v>
      </c>
      <c r="E183" s="40">
        <v>120.89556483995838</v>
      </c>
      <c r="F183" s="40">
        <v>137.78096496659842</v>
      </c>
      <c r="G183" s="40">
        <v>187.36639043180006</v>
      </c>
    </row>
    <row r="184" spans="1:7" ht="16.5" customHeight="1" x14ac:dyDescent="0.2">
      <c r="A184" s="41">
        <v>44197</v>
      </c>
      <c r="B184" s="40">
        <v>138.96573987569775</v>
      </c>
      <c r="C184" s="40">
        <v>140.58544942812344</v>
      </c>
      <c r="D184" s="40">
        <v>123.25518733994612</v>
      </c>
      <c r="E184" s="40">
        <v>115.33251659293423</v>
      </c>
      <c r="F184" s="40">
        <v>136.7841020787881</v>
      </c>
      <c r="G184" s="40">
        <v>182.1490689625634</v>
      </c>
    </row>
    <row r="185" spans="1:7" ht="16.5" customHeight="1" x14ac:dyDescent="0.2">
      <c r="A185" s="41">
        <v>44228</v>
      </c>
      <c r="B185" s="40">
        <v>148.09681114032068</v>
      </c>
      <c r="C185" s="40">
        <v>148.17379374997358</v>
      </c>
      <c r="D185" s="40">
        <v>141.54317195120717</v>
      </c>
      <c r="E185" s="40">
        <v>126.69766267929302</v>
      </c>
      <c r="F185" s="40">
        <v>131.51935478949494</v>
      </c>
      <c r="G185" s="40">
        <v>192.30568170065038</v>
      </c>
    </row>
    <row r="186" spans="1:7" ht="16.5" customHeight="1" x14ac:dyDescent="0.2">
      <c r="A186" s="41">
        <v>44256</v>
      </c>
      <c r="B186" s="40" t="e">
        <f>NA()</f>
        <v>#N/A</v>
      </c>
      <c r="C186" s="40" t="e">
        <f>NA()</f>
        <v>#N/A</v>
      </c>
      <c r="D186" s="40" t="e">
        <f>NA()</f>
        <v>#N/A</v>
      </c>
      <c r="E186" s="40" t="e">
        <f>NA()</f>
        <v>#N/A</v>
      </c>
      <c r="F186" s="40" t="e">
        <f>NA()</f>
        <v>#N/A</v>
      </c>
      <c r="G186" s="40" t="e">
        <f>NA()</f>
        <v>#N/A</v>
      </c>
    </row>
    <row r="187" spans="1:7" ht="16.5" customHeight="1" x14ac:dyDescent="0.2">
      <c r="A187" s="41">
        <v>44287</v>
      </c>
      <c r="B187" s="40" t="e">
        <f>NA()</f>
        <v>#N/A</v>
      </c>
      <c r="C187" s="40" t="e">
        <f>NA()</f>
        <v>#N/A</v>
      </c>
      <c r="D187" s="40" t="e">
        <f>NA()</f>
        <v>#N/A</v>
      </c>
      <c r="E187" s="40" t="e">
        <f>NA()</f>
        <v>#N/A</v>
      </c>
      <c r="F187" s="40" t="e">
        <f>NA()</f>
        <v>#N/A</v>
      </c>
      <c r="G187" s="40" t="e">
        <f>NA()</f>
        <v>#N/A</v>
      </c>
    </row>
    <row r="188" spans="1:7" ht="16.5" customHeight="1" x14ac:dyDescent="0.2">
      <c r="A188" s="41">
        <v>44317</v>
      </c>
      <c r="B188" s="40" t="e">
        <f>NA()</f>
        <v>#N/A</v>
      </c>
      <c r="C188" s="40" t="e">
        <f>NA()</f>
        <v>#N/A</v>
      </c>
      <c r="D188" s="40" t="e">
        <f>NA()</f>
        <v>#N/A</v>
      </c>
      <c r="E188" s="40" t="e">
        <f>NA()</f>
        <v>#N/A</v>
      </c>
      <c r="F188" s="40" t="e">
        <f>NA()</f>
        <v>#N/A</v>
      </c>
      <c r="G188" s="40" t="e">
        <f>NA()</f>
        <v>#N/A</v>
      </c>
    </row>
    <row r="189" spans="1:7" ht="16.5" customHeight="1" x14ac:dyDescent="0.2">
      <c r="A189" s="41">
        <v>44348</v>
      </c>
      <c r="B189" s="40" t="e">
        <f>NA()</f>
        <v>#N/A</v>
      </c>
      <c r="C189" s="40" t="e">
        <f>NA()</f>
        <v>#N/A</v>
      </c>
      <c r="D189" s="40" t="e">
        <f>NA()</f>
        <v>#N/A</v>
      </c>
      <c r="E189" s="40" t="e">
        <f>NA()</f>
        <v>#N/A</v>
      </c>
      <c r="F189" s="40" t="e">
        <f>NA()</f>
        <v>#N/A</v>
      </c>
      <c r="G189" s="40" t="e">
        <f>NA()</f>
        <v>#N/A</v>
      </c>
    </row>
    <row r="190" spans="1:7" ht="16.5" customHeight="1" x14ac:dyDescent="0.2">
      <c r="A190" s="41">
        <v>44378</v>
      </c>
      <c r="B190" s="40" t="e">
        <f>NA()</f>
        <v>#N/A</v>
      </c>
      <c r="C190" s="40" t="e">
        <f>NA()</f>
        <v>#N/A</v>
      </c>
      <c r="D190" s="40" t="e">
        <f>NA()</f>
        <v>#N/A</v>
      </c>
      <c r="E190" s="40" t="e">
        <f>NA()</f>
        <v>#N/A</v>
      </c>
      <c r="F190" s="40" t="e">
        <f>NA()</f>
        <v>#N/A</v>
      </c>
      <c r="G190" s="40" t="e">
        <f>NA()</f>
        <v>#N/A</v>
      </c>
    </row>
    <row r="191" spans="1:7" ht="16.5" customHeight="1" x14ac:dyDescent="0.2">
      <c r="A191" s="41">
        <v>44409</v>
      </c>
      <c r="B191" s="40" t="e">
        <f>NA()</f>
        <v>#N/A</v>
      </c>
      <c r="C191" s="40" t="e">
        <f>NA()</f>
        <v>#N/A</v>
      </c>
      <c r="D191" s="40" t="e">
        <f>NA()</f>
        <v>#N/A</v>
      </c>
      <c r="E191" s="40" t="e">
        <f>NA()</f>
        <v>#N/A</v>
      </c>
      <c r="F191" s="40" t="e">
        <f>NA()</f>
        <v>#N/A</v>
      </c>
      <c r="G191" s="40" t="e">
        <f>NA()</f>
        <v>#N/A</v>
      </c>
    </row>
    <row r="192" spans="1:7" ht="16.5" customHeight="1" x14ac:dyDescent="0.2">
      <c r="A192" s="41">
        <v>44440</v>
      </c>
      <c r="B192" s="40" t="e">
        <f>NA()</f>
        <v>#N/A</v>
      </c>
      <c r="C192" s="40" t="e">
        <f>NA()</f>
        <v>#N/A</v>
      </c>
      <c r="D192" s="40" t="e">
        <f>NA()</f>
        <v>#N/A</v>
      </c>
      <c r="E192" s="40" t="e">
        <f>NA()</f>
        <v>#N/A</v>
      </c>
      <c r="F192" s="40" t="e">
        <f>NA()</f>
        <v>#N/A</v>
      </c>
      <c r="G192" s="40" t="e">
        <f>NA()</f>
        <v>#N/A</v>
      </c>
    </row>
    <row r="193" spans="1:7" ht="16.5" customHeight="1" x14ac:dyDescent="0.2">
      <c r="A193" s="41">
        <v>44470</v>
      </c>
      <c r="B193" s="40" t="e">
        <f>NA()</f>
        <v>#N/A</v>
      </c>
      <c r="C193" s="40" t="e">
        <f>NA()</f>
        <v>#N/A</v>
      </c>
      <c r="D193" s="40" t="e">
        <f>NA()</f>
        <v>#N/A</v>
      </c>
      <c r="E193" s="40" t="e">
        <f>NA()</f>
        <v>#N/A</v>
      </c>
      <c r="F193" s="40" t="e">
        <f>NA()</f>
        <v>#N/A</v>
      </c>
      <c r="G193" s="40" t="e">
        <f>NA()</f>
        <v>#N/A</v>
      </c>
    </row>
    <row r="194" spans="1:7" ht="16.5" customHeight="1" x14ac:dyDescent="0.2">
      <c r="A194" s="41">
        <v>44501</v>
      </c>
      <c r="B194" s="40" t="e">
        <f>NA()</f>
        <v>#N/A</v>
      </c>
      <c r="C194" s="40" t="e">
        <f>NA()</f>
        <v>#N/A</v>
      </c>
      <c r="D194" s="40" t="e">
        <f>NA()</f>
        <v>#N/A</v>
      </c>
      <c r="E194" s="40" t="e">
        <f>NA()</f>
        <v>#N/A</v>
      </c>
      <c r="F194" s="40" t="e">
        <f>NA()</f>
        <v>#N/A</v>
      </c>
      <c r="G194" s="40" t="e">
        <f>NA()</f>
        <v>#N/A</v>
      </c>
    </row>
    <row r="195" spans="1:7" ht="16.5" customHeight="1" x14ac:dyDescent="0.2">
      <c r="A195" s="41">
        <v>44531</v>
      </c>
      <c r="B195" s="40" t="e">
        <f>NA()</f>
        <v>#N/A</v>
      </c>
      <c r="C195" s="40" t="e">
        <f>NA()</f>
        <v>#N/A</v>
      </c>
      <c r="D195" s="40" t="e">
        <f>NA()</f>
        <v>#N/A</v>
      </c>
      <c r="E195" s="40" t="e">
        <f>NA()</f>
        <v>#N/A</v>
      </c>
      <c r="F195" s="40" t="e">
        <f>NA()</f>
        <v>#N/A</v>
      </c>
      <c r="G195" s="40" t="e">
        <f>NA()</f>
        <v>#N/A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35"/>
  <dimension ref="A1:H160"/>
  <sheetViews>
    <sheetView zoomScale="60" zoomScaleNormal="60" workbookViewId="0"/>
  </sheetViews>
  <sheetFormatPr defaultColWidth="9.140625" defaultRowHeight="16.5" customHeight="1" x14ac:dyDescent="0.2"/>
  <cols>
    <col min="1" max="1" width="16.7109375" style="40" customWidth="1"/>
    <col min="2" max="2" width="9.140625" style="40" customWidth="1"/>
    <col min="3" max="3" width="20.140625" style="40" bestFit="1" customWidth="1"/>
    <col min="4" max="4" width="28.7109375" style="40" bestFit="1" customWidth="1"/>
    <col min="5" max="5" width="9.140625" style="40" customWidth="1"/>
    <col min="6" max="6" width="4.28515625" style="40" bestFit="1" customWidth="1"/>
    <col min="7" max="7" width="9.140625" style="40" customWidth="1"/>
    <col min="8" max="8" width="20.42578125" style="40" bestFit="1" customWidth="1"/>
    <col min="9" max="31" width="9.140625" style="40" customWidth="1"/>
    <col min="32" max="16384" width="9.140625" style="40"/>
  </cols>
  <sheetData>
    <row r="1" spans="1:8" s="43" customFormat="1" ht="36.75" customHeight="1" x14ac:dyDescent="0.25">
      <c r="A1" s="44" t="s">
        <v>144</v>
      </c>
      <c r="B1" s="46" t="s">
        <v>134</v>
      </c>
    </row>
    <row r="2" spans="1:8" s="43" customFormat="1" ht="36.75" customHeight="1" x14ac:dyDescent="0.25">
      <c r="A2" s="56" t="s">
        <v>59</v>
      </c>
    </row>
    <row r="3" spans="1:8" ht="16.5" customHeight="1" x14ac:dyDescent="0.25">
      <c r="C3" s="47" t="s">
        <v>132</v>
      </c>
      <c r="G3" s="47" t="s">
        <v>131</v>
      </c>
    </row>
    <row r="4" spans="1:8" ht="16.5" customHeight="1" x14ac:dyDescent="0.2">
      <c r="A4" s="45"/>
      <c r="B4" s="45"/>
      <c r="C4" s="45" t="s">
        <v>130</v>
      </c>
      <c r="D4" s="45" t="s">
        <v>129</v>
      </c>
      <c r="E4" s="45"/>
      <c r="F4" s="45"/>
      <c r="G4" s="45" t="s">
        <v>128</v>
      </c>
      <c r="H4" s="45" t="s">
        <v>127</v>
      </c>
    </row>
    <row r="5" spans="1:8" ht="16.5" customHeight="1" x14ac:dyDescent="0.2">
      <c r="A5" s="40">
        <v>2019</v>
      </c>
      <c r="C5" s="40">
        <v>496</v>
      </c>
      <c r="D5" s="40">
        <v>165</v>
      </c>
      <c r="F5" s="40">
        <v>1</v>
      </c>
    </row>
    <row r="6" spans="1:8" ht="16.5" customHeight="1" x14ac:dyDescent="0.2">
      <c r="C6" s="40">
        <v>672</v>
      </c>
      <c r="D6" s="40">
        <v>259</v>
      </c>
      <c r="F6" s="40">
        <v>2</v>
      </c>
      <c r="G6" s="40">
        <f t="shared" ref="G6:G37" si="0">AVERAGE(C5:C7)</f>
        <v>676.66666666666663</v>
      </c>
      <c r="H6" s="40">
        <f t="shared" ref="H6:H37" si="1">AVERAGE(D5:D7)</f>
        <v>244</v>
      </c>
    </row>
    <row r="7" spans="1:8" ht="16.5" customHeight="1" x14ac:dyDescent="0.2">
      <c r="C7" s="40">
        <v>862</v>
      </c>
      <c r="D7" s="40">
        <v>308</v>
      </c>
      <c r="F7" s="40">
        <v>3</v>
      </c>
      <c r="G7" s="40">
        <f t="shared" si="0"/>
        <v>806.33333333333337</v>
      </c>
      <c r="H7" s="40">
        <f t="shared" si="1"/>
        <v>295.33333333333331</v>
      </c>
    </row>
    <row r="8" spans="1:8" ht="16.5" customHeight="1" x14ac:dyDescent="0.2">
      <c r="C8" s="40">
        <v>885</v>
      </c>
      <c r="D8" s="40">
        <v>319</v>
      </c>
      <c r="F8" s="40">
        <v>4</v>
      </c>
      <c r="G8" s="40">
        <f t="shared" si="0"/>
        <v>892.66666666666663</v>
      </c>
      <c r="H8" s="40">
        <f t="shared" si="1"/>
        <v>331.33333333333331</v>
      </c>
    </row>
    <row r="9" spans="1:8" ht="16.5" customHeight="1" x14ac:dyDescent="0.2">
      <c r="C9" s="40">
        <v>931</v>
      </c>
      <c r="D9" s="40">
        <v>367</v>
      </c>
      <c r="F9" s="40">
        <v>5</v>
      </c>
      <c r="G9" s="40">
        <f t="shared" si="0"/>
        <v>890.33333333333337</v>
      </c>
      <c r="H9" s="40">
        <f t="shared" si="1"/>
        <v>326.66666666666669</v>
      </c>
    </row>
    <row r="10" spans="1:8" ht="16.5" customHeight="1" x14ac:dyDescent="0.2">
      <c r="C10" s="40">
        <v>855</v>
      </c>
      <c r="D10" s="40">
        <v>294</v>
      </c>
      <c r="F10" s="40">
        <v>6</v>
      </c>
      <c r="G10" s="40">
        <f t="shared" si="0"/>
        <v>891</v>
      </c>
      <c r="H10" s="40">
        <f t="shared" si="1"/>
        <v>341</v>
      </c>
    </row>
    <row r="11" spans="1:8" ht="16.5" customHeight="1" x14ac:dyDescent="0.2">
      <c r="C11" s="40">
        <v>887</v>
      </c>
      <c r="D11" s="40">
        <v>362</v>
      </c>
      <c r="F11" s="40">
        <v>7</v>
      </c>
      <c r="G11" s="40">
        <f t="shared" si="0"/>
        <v>881.66666666666663</v>
      </c>
      <c r="H11" s="40">
        <f t="shared" si="1"/>
        <v>324</v>
      </c>
    </row>
    <row r="12" spans="1:8" ht="16.5" customHeight="1" x14ac:dyDescent="0.2">
      <c r="C12" s="40">
        <v>903</v>
      </c>
      <c r="D12" s="40">
        <v>316</v>
      </c>
      <c r="F12" s="40">
        <v>8</v>
      </c>
      <c r="G12" s="40">
        <f t="shared" si="0"/>
        <v>921.33333333333337</v>
      </c>
      <c r="H12" s="40">
        <f t="shared" si="1"/>
        <v>342</v>
      </c>
    </row>
    <row r="13" spans="1:8" ht="16.5" customHeight="1" x14ac:dyDescent="0.2">
      <c r="C13" s="40">
        <v>974</v>
      </c>
      <c r="D13" s="40">
        <v>348</v>
      </c>
      <c r="F13" s="40">
        <v>9</v>
      </c>
      <c r="G13" s="40">
        <f t="shared" si="0"/>
        <v>928</v>
      </c>
      <c r="H13" s="40">
        <f t="shared" si="1"/>
        <v>339</v>
      </c>
    </row>
    <row r="14" spans="1:8" ht="16.5" customHeight="1" x14ac:dyDescent="0.2">
      <c r="C14" s="40">
        <v>907</v>
      </c>
      <c r="D14" s="40">
        <v>353</v>
      </c>
      <c r="F14" s="40">
        <v>10</v>
      </c>
      <c r="G14" s="40">
        <f t="shared" si="0"/>
        <v>967.33333333333337</v>
      </c>
      <c r="H14" s="40">
        <f t="shared" si="1"/>
        <v>360.66666666666669</v>
      </c>
    </row>
    <row r="15" spans="1:8" ht="16.5" customHeight="1" x14ac:dyDescent="0.2">
      <c r="C15" s="40">
        <v>1021</v>
      </c>
      <c r="D15" s="40">
        <v>381</v>
      </c>
      <c r="F15" s="40">
        <v>11</v>
      </c>
      <c r="G15" s="40">
        <f t="shared" si="0"/>
        <v>975.33333333333337</v>
      </c>
      <c r="H15" s="40">
        <f t="shared" si="1"/>
        <v>372</v>
      </c>
    </row>
    <row r="16" spans="1:8" ht="16.5" customHeight="1" x14ac:dyDescent="0.2">
      <c r="C16" s="40">
        <v>998</v>
      </c>
      <c r="D16" s="40">
        <v>382</v>
      </c>
      <c r="F16" s="40">
        <v>12</v>
      </c>
      <c r="G16" s="40">
        <f t="shared" si="0"/>
        <v>1023.3333333333334</v>
      </c>
      <c r="H16" s="40">
        <f t="shared" si="1"/>
        <v>374</v>
      </c>
    </row>
    <row r="17" spans="3:8" ht="16.5" customHeight="1" x14ac:dyDescent="0.2">
      <c r="C17" s="40">
        <v>1051</v>
      </c>
      <c r="D17" s="40">
        <v>359</v>
      </c>
      <c r="F17" s="40">
        <v>13</v>
      </c>
      <c r="G17" s="40">
        <f t="shared" si="0"/>
        <v>991</v>
      </c>
      <c r="H17" s="40">
        <f t="shared" si="1"/>
        <v>359</v>
      </c>
    </row>
    <row r="18" spans="3:8" ht="16.5" customHeight="1" x14ac:dyDescent="0.2">
      <c r="C18" s="40">
        <v>924</v>
      </c>
      <c r="D18" s="40">
        <v>336</v>
      </c>
      <c r="F18" s="40">
        <v>14</v>
      </c>
      <c r="G18" s="40">
        <f t="shared" si="0"/>
        <v>1088.3333333333333</v>
      </c>
      <c r="H18" s="40">
        <f t="shared" si="1"/>
        <v>380.66666666666669</v>
      </c>
    </row>
    <row r="19" spans="3:8" ht="16.5" customHeight="1" x14ac:dyDescent="0.2">
      <c r="C19" s="40">
        <v>1290</v>
      </c>
      <c r="D19" s="40">
        <v>447</v>
      </c>
      <c r="F19" s="40">
        <v>15</v>
      </c>
      <c r="G19" s="40">
        <f t="shared" si="0"/>
        <v>1022.6666666666666</v>
      </c>
      <c r="H19" s="40">
        <f t="shared" si="1"/>
        <v>364</v>
      </c>
    </row>
    <row r="20" spans="3:8" ht="16.5" customHeight="1" x14ac:dyDescent="0.2">
      <c r="C20" s="40">
        <v>854</v>
      </c>
      <c r="D20" s="40">
        <v>309</v>
      </c>
      <c r="F20" s="40">
        <v>16</v>
      </c>
      <c r="G20" s="40">
        <f t="shared" si="0"/>
        <v>1002.6666666666666</v>
      </c>
      <c r="H20" s="40">
        <f t="shared" si="1"/>
        <v>358.66666666666669</v>
      </c>
    </row>
    <row r="21" spans="3:8" ht="16.5" customHeight="1" x14ac:dyDescent="0.2">
      <c r="C21" s="40">
        <v>864</v>
      </c>
      <c r="D21" s="40">
        <v>320</v>
      </c>
      <c r="F21" s="40">
        <v>17</v>
      </c>
      <c r="G21" s="40">
        <f t="shared" si="0"/>
        <v>956</v>
      </c>
      <c r="H21" s="40">
        <f t="shared" si="1"/>
        <v>336.33333333333331</v>
      </c>
    </row>
    <row r="22" spans="3:8" ht="16.5" customHeight="1" x14ac:dyDescent="0.2">
      <c r="C22" s="40">
        <v>1150</v>
      </c>
      <c r="D22" s="40">
        <v>380</v>
      </c>
      <c r="F22" s="40">
        <v>18</v>
      </c>
      <c r="G22" s="40">
        <f t="shared" si="0"/>
        <v>1017</v>
      </c>
      <c r="H22" s="40">
        <f t="shared" si="1"/>
        <v>343</v>
      </c>
    </row>
    <row r="23" spans="3:8" ht="16.5" customHeight="1" x14ac:dyDescent="0.2">
      <c r="C23" s="40">
        <v>1037</v>
      </c>
      <c r="D23" s="40">
        <v>329</v>
      </c>
      <c r="F23" s="40">
        <v>19</v>
      </c>
      <c r="G23" s="40">
        <f t="shared" si="0"/>
        <v>1050</v>
      </c>
      <c r="H23" s="40">
        <f t="shared" si="1"/>
        <v>359.33333333333331</v>
      </c>
    </row>
    <row r="24" spans="3:8" ht="16.5" customHeight="1" x14ac:dyDescent="0.2">
      <c r="C24" s="40">
        <v>963</v>
      </c>
      <c r="D24" s="40">
        <v>369</v>
      </c>
      <c r="F24" s="40">
        <v>20</v>
      </c>
      <c r="G24" s="40">
        <f t="shared" si="0"/>
        <v>1047</v>
      </c>
      <c r="H24" s="40">
        <f t="shared" si="1"/>
        <v>348.66666666666669</v>
      </c>
    </row>
    <row r="25" spans="3:8" ht="16.5" customHeight="1" x14ac:dyDescent="0.2">
      <c r="C25" s="40">
        <v>1141</v>
      </c>
      <c r="D25" s="40">
        <v>348</v>
      </c>
      <c r="F25" s="40">
        <v>21</v>
      </c>
      <c r="G25" s="40">
        <f t="shared" si="0"/>
        <v>1063</v>
      </c>
      <c r="H25" s="40">
        <f t="shared" si="1"/>
        <v>354.33333333333331</v>
      </c>
    </row>
    <row r="26" spans="3:8" ht="16.5" customHeight="1" x14ac:dyDescent="0.2">
      <c r="C26" s="40">
        <v>1085</v>
      </c>
      <c r="D26" s="40">
        <v>346</v>
      </c>
      <c r="F26" s="40">
        <v>22</v>
      </c>
      <c r="G26" s="40">
        <f t="shared" si="0"/>
        <v>1064.6666666666667</v>
      </c>
      <c r="H26" s="40">
        <f t="shared" si="1"/>
        <v>335.66666666666669</v>
      </c>
    </row>
    <row r="27" spans="3:8" ht="16.5" customHeight="1" x14ac:dyDescent="0.2">
      <c r="C27" s="40">
        <v>968</v>
      </c>
      <c r="D27" s="40">
        <v>313</v>
      </c>
      <c r="F27" s="40">
        <v>23</v>
      </c>
      <c r="G27" s="40">
        <f t="shared" si="0"/>
        <v>1010.3333333333334</v>
      </c>
      <c r="H27" s="40">
        <f t="shared" si="1"/>
        <v>334</v>
      </c>
    </row>
    <row r="28" spans="3:8" ht="16.5" customHeight="1" x14ac:dyDescent="0.2">
      <c r="C28" s="40">
        <v>978</v>
      </c>
      <c r="D28" s="40">
        <v>343</v>
      </c>
      <c r="F28" s="40">
        <v>24</v>
      </c>
      <c r="G28" s="40">
        <f t="shared" si="0"/>
        <v>1036.3333333333333</v>
      </c>
      <c r="H28" s="40">
        <f t="shared" si="1"/>
        <v>347.33333333333331</v>
      </c>
    </row>
    <row r="29" spans="3:8" ht="16.5" customHeight="1" x14ac:dyDescent="0.2">
      <c r="C29" s="40">
        <v>1163</v>
      </c>
      <c r="D29" s="40">
        <v>386</v>
      </c>
      <c r="F29" s="40">
        <v>25</v>
      </c>
      <c r="G29" s="40">
        <f t="shared" si="0"/>
        <v>1156.3333333333333</v>
      </c>
      <c r="H29" s="40">
        <f t="shared" si="1"/>
        <v>396</v>
      </c>
    </row>
    <row r="30" spans="3:8" ht="16.5" customHeight="1" x14ac:dyDescent="0.2">
      <c r="C30" s="40">
        <v>1328</v>
      </c>
      <c r="D30" s="40">
        <v>459</v>
      </c>
      <c r="F30" s="40">
        <v>26</v>
      </c>
      <c r="G30" s="40">
        <f t="shared" si="0"/>
        <v>1194.6666666666667</v>
      </c>
      <c r="H30" s="40">
        <f t="shared" si="1"/>
        <v>395</v>
      </c>
    </row>
    <row r="31" spans="3:8" ht="16.5" customHeight="1" x14ac:dyDescent="0.2">
      <c r="C31" s="40">
        <v>1093</v>
      </c>
      <c r="D31" s="40">
        <v>340</v>
      </c>
      <c r="F31" s="40">
        <v>27</v>
      </c>
      <c r="G31" s="40">
        <f t="shared" si="0"/>
        <v>1162.6666666666667</v>
      </c>
      <c r="H31" s="40">
        <f t="shared" si="1"/>
        <v>374</v>
      </c>
    </row>
    <row r="32" spans="3:8" ht="16.5" customHeight="1" x14ac:dyDescent="0.2">
      <c r="C32" s="40">
        <v>1067</v>
      </c>
      <c r="D32" s="40">
        <v>323</v>
      </c>
      <c r="F32" s="40">
        <v>28</v>
      </c>
      <c r="G32" s="40">
        <f t="shared" si="0"/>
        <v>960</v>
      </c>
      <c r="H32" s="40">
        <f t="shared" si="1"/>
        <v>297.33333333333331</v>
      </c>
    </row>
    <row r="33" spans="3:8" ht="16.5" customHeight="1" x14ac:dyDescent="0.2">
      <c r="C33" s="40">
        <v>720</v>
      </c>
      <c r="D33" s="40">
        <v>229</v>
      </c>
      <c r="F33" s="40">
        <v>29</v>
      </c>
      <c r="G33" s="40">
        <f t="shared" si="0"/>
        <v>931.66666666666663</v>
      </c>
      <c r="H33" s="40">
        <f t="shared" si="1"/>
        <v>314</v>
      </c>
    </row>
    <row r="34" spans="3:8" ht="16.5" customHeight="1" x14ac:dyDescent="0.2">
      <c r="C34" s="40">
        <v>1008</v>
      </c>
      <c r="D34" s="40">
        <v>390</v>
      </c>
      <c r="F34" s="40">
        <v>30</v>
      </c>
      <c r="G34" s="40">
        <f t="shared" si="0"/>
        <v>885.66666666666663</v>
      </c>
      <c r="H34" s="40">
        <f t="shared" si="1"/>
        <v>320</v>
      </c>
    </row>
    <row r="35" spans="3:8" ht="16.5" customHeight="1" x14ac:dyDescent="0.2">
      <c r="C35" s="40">
        <v>929</v>
      </c>
      <c r="D35" s="40">
        <v>341</v>
      </c>
      <c r="F35" s="40">
        <v>31</v>
      </c>
      <c r="G35" s="40">
        <f t="shared" si="0"/>
        <v>939</v>
      </c>
      <c r="H35" s="40">
        <f t="shared" si="1"/>
        <v>357.66666666666669</v>
      </c>
    </row>
    <row r="36" spans="3:8" ht="16.5" customHeight="1" x14ac:dyDescent="0.2">
      <c r="C36" s="40">
        <v>880</v>
      </c>
      <c r="D36" s="40">
        <v>342</v>
      </c>
      <c r="F36" s="40">
        <v>32</v>
      </c>
      <c r="G36" s="40">
        <f t="shared" si="0"/>
        <v>928.33333333333337</v>
      </c>
      <c r="H36" s="40">
        <f t="shared" si="1"/>
        <v>352.66666666666669</v>
      </c>
    </row>
    <row r="37" spans="3:8" ht="16.5" customHeight="1" x14ac:dyDescent="0.2">
      <c r="C37" s="40">
        <v>976</v>
      </c>
      <c r="D37" s="40">
        <v>375</v>
      </c>
      <c r="F37" s="40">
        <v>33</v>
      </c>
      <c r="G37" s="40">
        <f t="shared" si="0"/>
        <v>974.66666666666663</v>
      </c>
      <c r="H37" s="40">
        <f t="shared" si="1"/>
        <v>364</v>
      </c>
    </row>
    <row r="38" spans="3:8" ht="16.5" customHeight="1" x14ac:dyDescent="0.2">
      <c r="C38" s="40">
        <v>1068</v>
      </c>
      <c r="D38" s="40">
        <v>375</v>
      </c>
      <c r="F38" s="40">
        <v>34</v>
      </c>
      <c r="G38" s="40">
        <f t="shared" ref="G38:G69" si="2">AVERAGE(C37:C39)</f>
        <v>1041</v>
      </c>
      <c r="H38" s="40">
        <f t="shared" ref="H38:H69" si="3">AVERAGE(D37:D39)</f>
        <v>375</v>
      </c>
    </row>
    <row r="39" spans="3:8" ht="16.5" customHeight="1" x14ac:dyDescent="0.2">
      <c r="C39" s="40">
        <v>1079</v>
      </c>
      <c r="D39" s="40">
        <v>375</v>
      </c>
      <c r="F39" s="40">
        <v>35</v>
      </c>
      <c r="G39" s="40">
        <f t="shared" si="2"/>
        <v>1048.3333333333333</v>
      </c>
      <c r="H39" s="40">
        <f t="shared" si="3"/>
        <v>368.33333333333331</v>
      </c>
    </row>
    <row r="40" spans="3:8" ht="16.5" customHeight="1" x14ac:dyDescent="0.2">
      <c r="C40" s="40">
        <v>998</v>
      </c>
      <c r="D40" s="40">
        <v>355</v>
      </c>
      <c r="F40" s="40">
        <v>36</v>
      </c>
      <c r="G40" s="40">
        <f t="shared" si="2"/>
        <v>1055.6666666666667</v>
      </c>
      <c r="H40" s="40">
        <f t="shared" si="3"/>
        <v>379</v>
      </c>
    </row>
    <row r="41" spans="3:8" ht="16.5" customHeight="1" x14ac:dyDescent="0.2">
      <c r="C41" s="40">
        <v>1090</v>
      </c>
      <c r="D41" s="40">
        <v>407</v>
      </c>
      <c r="F41" s="40">
        <v>37</v>
      </c>
      <c r="G41" s="40">
        <f t="shared" si="2"/>
        <v>1076.6666666666667</v>
      </c>
      <c r="H41" s="40">
        <f t="shared" si="3"/>
        <v>379</v>
      </c>
    </row>
    <row r="42" spans="3:8" ht="16.5" customHeight="1" x14ac:dyDescent="0.2">
      <c r="C42" s="40">
        <v>1142</v>
      </c>
      <c r="D42" s="40">
        <v>375</v>
      </c>
      <c r="F42" s="40">
        <v>38</v>
      </c>
      <c r="G42" s="40">
        <f t="shared" si="2"/>
        <v>1122.6666666666667</v>
      </c>
      <c r="H42" s="40">
        <f t="shared" si="3"/>
        <v>384.66666666666669</v>
      </c>
    </row>
    <row r="43" spans="3:8" ht="16.5" customHeight="1" x14ac:dyDescent="0.2">
      <c r="C43" s="40">
        <v>1136</v>
      </c>
      <c r="D43" s="40">
        <v>372</v>
      </c>
      <c r="F43" s="40">
        <v>39</v>
      </c>
      <c r="G43" s="40">
        <f t="shared" si="2"/>
        <v>1099</v>
      </c>
      <c r="H43" s="40">
        <f t="shared" si="3"/>
        <v>370.66666666666669</v>
      </c>
    </row>
    <row r="44" spans="3:8" ht="16.5" customHeight="1" x14ac:dyDescent="0.2">
      <c r="C44" s="40">
        <v>1019</v>
      </c>
      <c r="D44" s="40">
        <v>365</v>
      </c>
      <c r="F44" s="40">
        <v>40</v>
      </c>
      <c r="G44" s="40">
        <f t="shared" si="2"/>
        <v>1063</v>
      </c>
      <c r="H44" s="40">
        <f t="shared" si="3"/>
        <v>373</v>
      </c>
    </row>
    <row r="45" spans="3:8" ht="16.5" customHeight="1" x14ac:dyDescent="0.2">
      <c r="C45" s="40">
        <v>1034</v>
      </c>
      <c r="D45" s="40">
        <v>382</v>
      </c>
      <c r="F45" s="40">
        <v>41</v>
      </c>
      <c r="G45" s="40">
        <f t="shared" si="2"/>
        <v>1012</v>
      </c>
      <c r="H45" s="40">
        <f t="shared" si="3"/>
        <v>372</v>
      </c>
    </row>
    <row r="46" spans="3:8" ht="16.5" customHeight="1" x14ac:dyDescent="0.2">
      <c r="C46" s="40">
        <v>983</v>
      </c>
      <c r="D46" s="40">
        <v>369</v>
      </c>
      <c r="F46" s="40">
        <v>42</v>
      </c>
      <c r="G46" s="40">
        <f t="shared" si="2"/>
        <v>1023.3333333333334</v>
      </c>
      <c r="H46" s="40">
        <f t="shared" si="3"/>
        <v>376.66666666666669</v>
      </c>
    </row>
    <row r="47" spans="3:8" ht="16.5" customHeight="1" x14ac:dyDescent="0.2">
      <c r="C47" s="40">
        <v>1053</v>
      </c>
      <c r="D47" s="40">
        <v>379</v>
      </c>
      <c r="F47" s="40">
        <v>43</v>
      </c>
      <c r="G47" s="40">
        <f t="shared" si="2"/>
        <v>1001.6666666666666</v>
      </c>
      <c r="H47" s="40">
        <f t="shared" si="3"/>
        <v>385</v>
      </c>
    </row>
    <row r="48" spans="3:8" ht="16.5" customHeight="1" x14ac:dyDescent="0.2">
      <c r="C48" s="40">
        <v>969</v>
      </c>
      <c r="D48" s="40">
        <v>407</v>
      </c>
      <c r="F48" s="40">
        <v>44</v>
      </c>
      <c r="G48" s="40">
        <f t="shared" si="2"/>
        <v>994.33333333333337</v>
      </c>
      <c r="H48" s="40">
        <f t="shared" si="3"/>
        <v>407.66666666666669</v>
      </c>
    </row>
    <row r="49" spans="1:8" ht="16.5" customHeight="1" x14ac:dyDescent="0.2">
      <c r="C49" s="40">
        <v>961</v>
      </c>
      <c r="D49" s="40">
        <v>437</v>
      </c>
      <c r="F49" s="40">
        <v>45</v>
      </c>
      <c r="G49" s="40">
        <f t="shared" si="2"/>
        <v>985</v>
      </c>
      <c r="H49" s="40">
        <f t="shared" si="3"/>
        <v>401</v>
      </c>
    </row>
    <row r="50" spans="1:8" ht="16.5" customHeight="1" x14ac:dyDescent="0.2">
      <c r="C50" s="40">
        <v>1025</v>
      </c>
      <c r="D50" s="40">
        <v>359</v>
      </c>
      <c r="F50" s="40">
        <v>46</v>
      </c>
      <c r="G50" s="40">
        <f t="shared" si="2"/>
        <v>996.33333333333337</v>
      </c>
      <c r="H50" s="40">
        <f t="shared" si="3"/>
        <v>401.66666666666669</v>
      </c>
    </row>
    <row r="51" spans="1:8" ht="16.5" customHeight="1" x14ac:dyDescent="0.2">
      <c r="C51" s="40">
        <v>1003</v>
      </c>
      <c r="D51" s="40">
        <v>409</v>
      </c>
      <c r="F51" s="40">
        <v>47</v>
      </c>
      <c r="G51" s="40">
        <f t="shared" si="2"/>
        <v>1014</v>
      </c>
      <c r="H51" s="40">
        <f t="shared" si="3"/>
        <v>384.66666666666669</v>
      </c>
    </row>
    <row r="52" spans="1:8" ht="16.5" customHeight="1" x14ac:dyDescent="0.2">
      <c r="C52" s="40">
        <v>1014</v>
      </c>
      <c r="D52" s="40">
        <v>386</v>
      </c>
      <c r="F52" s="40">
        <v>48</v>
      </c>
      <c r="G52" s="40">
        <f t="shared" si="2"/>
        <v>954.33333333333337</v>
      </c>
      <c r="H52" s="40">
        <f t="shared" si="3"/>
        <v>386.33333333333331</v>
      </c>
    </row>
    <row r="53" spans="1:8" ht="16.5" customHeight="1" x14ac:dyDescent="0.2">
      <c r="C53" s="40">
        <v>846</v>
      </c>
      <c r="D53" s="40">
        <v>364</v>
      </c>
      <c r="F53" s="40">
        <v>49</v>
      </c>
      <c r="G53" s="40">
        <f t="shared" si="2"/>
        <v>918.33333333333337</v>
      </c>
      <c r="H53" s="40">
        <f t="shared" si="3"/>
        <v>367.33333333333331</v>
      </c>
    </row>
    <row r="54" spans="1:8" ht="16.5" customHeight="1" x14ac:dyDescent="0.2">
      <c r="C54" s="40">
        <v>895</v>
      </c>
      <c r="D54" s="40">
        <v>352</v>
      </c>
      <c r="F54" s="40">
        <v>50</v>
      </c>
      <c r="G54" s="40">
        <f t="shared" si="2"/>
        <v>920</v>
      </c>
      <c r="H54" s="40">
        <f t="shared" si="3"/>
        <v>355.66666666666669</v>
      </c>
    </row>
    <row r="55" spans="1:8" ht="16.5" customHeight="1" x14ac:dyDescent="0.2">
      <c r="C55" s="40">
        <v>1019</v>
      </c>
      <c r="D55" s="40">
        <v>351</v>
      </c>
      <c r="F55" s="40">
        <v>51</v>
      </c>
      <c r="G55" s="40">
        <f t="shared" si="2"/>
        <v>754.33333333333337</v>
      </c>
      <c r="H55" s="40">
        <f t="shared" si="3"/>
        <v>269.33333333333331</v>
      </c>
    </row>
    <row r="56" spans="1:8" ht="16.5" customHeight="1" x14ac:dyDescent="0.2">
      <c r="C56" s="40">
        <v>349</v>
      </c>
      <c r="D56" s="40">
        <v>105</v>
      </c>
      <c r="F56" s="40">
        <v>52</v>
      </c>
      <c r="G56" s="40">
        <f t="shared" si="2"/>
        <v>537.33333333333337</v>
      </c>
      <c r="H56" s="40">
        <f t="shared" si="3"/>
        <v>187</v>
      </c>
    </row>
    <row r="57" spans="1:8" ht="16.5" customHeight="1" x14ac:dyDescent="0.2">
      <c r="A57" s="40">
        <v>2020</v>
      </c>
      <c r="C57" s="40">
        <v>244</v>
      </c>
      <c r="D57" s="40">
        <v>105</v>
      </c>
      <c r="F57" s="40">
        <v>1</v>
      </c>
      <c r="G57" s="40">
        <f t="shared" si="2"/>
        <v>440.66666666666669</v>
      </c>
      <c r="H57" s="40">
        <f t="shared" si="3"/>
        <v>165.66666666666666</v>
      </c>
    </row>
    <row r="58" spans="1:8" ht="16.5" customHeight="1" x14ac:dyDescent="0.2">
      <c r="C58" s="40">
        <v>729</v>
      </c>
      <c r="D58" s="40">
        <v>287</v>
      </c>
      <c r="F58" s="40">
        <v>2</v>
      </c>
      <c r="G58" s="40">
        <f t="shared" si="2"/>
        <v>616.33333333333337</v>
      </c>
      <c r="H58" s="40">
        <f t="shared" si="3"/>
        <v>257.66666666666669</v>
      </c>
    </row>
    <row r="59" spans="1:8" ht="16.5" customHeight="1" x14ac:dyDescent="0.2">
      <c r="C59" s="40">
        <v>876</v>
      </c>
      <c r="D59" s="40">
        <v>381</v>
      </c>
      <c r="F59" s="40">
        <v>3</v>
      </c>
      <c r="G59" s="40">
        <f t="shared" si="2"/>
        <v>859</v>
      </c>
      <c r="H59" s="40">
        <f t="shared" si="3"/>
        <v>349</v>
      </c>
    </row>
    <row r="60" spans="1:8" ht="16.5" customHeight="1" x14ac:dyDescent="0.2">
      <c r="C60" s="40">
        <v>972</v>
      </c>
      <c r="D60" s="40">
        <v>379</v>
      </c>
      <c r="F60" s="40">
        <v>4</v>
      </c>
      <c r="G60" s="40">
        <f t="shared" si="2"/>
        <v>949</v>
      </c>
      <c r="H60" s="40">
        <f t="shared" si="3"/>
        <v>380</v>
      </c>
    </row>
    <row r="61" spans="1:8" ht="16.5" customHeight="1" x14ac:dyDescent="0.2">
      <c r="C61" s="40">
        <v>999</v>
      </c>
      <c r="D61" s="40">
        <v>380</v>
      </c>
      <c r="F61" s="40">
        <v>5</v>
      </c>
      <c r="G61" s="40">
        <f t="shared" si="2"/>
        <v>994.33333333333337</v>
      </c>
      <c r="H61" s="40">
        <f t="shared" si="3"/>
        <v>383.66666666666669</v>
      </c>
    </row>
    <row r="62" spans="1:8" ht="16.5" customHeight="1" x14ac:dyDescent="0.2">
      <c r="C62" s="40">
        <v>1012</v>
      </c>
      <c r="D62" s="40">
        <v>392</v>
      </c>
      <c r="F62" s="40">
        <v>6</v>
      </c>
      <c r="G62" s="40">
        <f t="shared" si="2"/>
        <v>997.33333333333337</v>
      </c>
      <c r="H62" s="40">
        <f t="shared" si="3"/>
        <v>389.66666666666669</v>
      </c>
    </row>
    <row r="63" spans="1:8" ht="16.5" customHeight="1" x14ac:dyDescent="0.2">
      <c r="C63" s="40">
        <v>981</v>
      </c>
      <c r="D63" s="40">
        <v>397</v>
      </c>
      <c r="F63" s="40">
        <v>7</v>
      </c>
      <c r="G63" s="40">
        <f t="shared" si="2"/>
        <v>1034</v>
      </c>
      <c r="H63" s="40">
        <f t="shared" si="3"/>
        <v>400.33333333333331</v>
      </c>
    </row>
    <row r="64" spans="1:8" ht="16.5" customHeight="1" x14ac:dyDescent="0.2">
      <c r="C64" s="40">
        <v>1109</v>
      </c>
      <c r="D64" s="40">
        <v>412</v>
      </c>
      <c r="F64" s="40">
        <v>8</v>
      </c>
      <c r="G64" s="40">
        <f t="shared" si="2"/>
        <v>1065.6666666666667</v>
      </c>
      <c r="H64" s="40">
        <f t="shared" si="3"/>
        <v>405.66666666666669</v>
      </c>
    </row>
    <row r="65" spans="3:8" ht="16.5" customHeight="1" x14ac:dyDescent="0.2">
      <c r="C65" s="40">
        <v>1107</v>
      </c>
      <c r="D65" s="40">
        <v>408</v>
      </c>
      <c r="F65" s="40">
        <v>9</v>
      </c>
      <c r="G65" s="40">
        <f t="shared" si="2"/>
        <v>1081.3333333333333</v>
      </c>
      <c r="H65" s="40">
        <f t="shared" si="3"/>
        <v>405.33333333333331</v>
      </c>
    </row>
    <row r="66" spans="3:8" ht="16.5" customHeight="1" x14ac:dyDescent="0.2">
      <c r="C66" s="40">
        <v>1028</v>
      </c>
      <c r="D66" s="40">
        <v>396</v>
      </c>
      <c r="F66" s="40">
        <v>10</v>
      </c>
      <c r="G66" s="40">
        <f t="shared" si="2"/>
        <v>1041.6666666666667</v>
      </c>
      <c r="H66" s="40">
        <f t="shared" si="3"/>
        <v>393.66666666666669</v>
      </c>
    </row>
    <row r="67" spans="3:8" ht="16.5" customHeight="1" x14ac:dyDescent="0.2">
      <c r="C67" s="40">
        <v>990</v>
      </c>
      <c r="D67" s="40">
        <v>377</v>
      </c>
      <c r="F67" s="40">
        <v>11</v>
      </c>
      <c r="G67" s="40">
        <f t="shared" si="2"/>
        <v>960.66666666666663</v>
      </c>
      <c r="H67" s="40">
        <f t="shared" si="3"/>
        <v>325.66666666666669</v>
      </c>
    </row>
    <row r="68" spans="3:8" ht="16.5" customHeight="1" x14ac:dyDescent="0.2">
      <c r="C68" s="40">
        <v>864</v>
      </c>
      <c r="D68" s="40">
        <v>204</v>
      </c>
      <c r="F68" s="40">
        <v>12</v>
      </c>
      <c r="G68" s="40">
        <f t="shared" si="2"/>
        <v>866.33333333333337</v>
      </c>
      <c r="H68" s="40">
        <f t="shared" si="3"/>
        <v>265</v>
      </c>
    </row>
    <row r="69" spans="3:8" ht="16.5" customHeight="1" x14ac:dyDescent="0.2">
      <c r="C69" s="40">
        <v>745</v>
      </c>
      <c r="D69" s="40">
        <v>214</v>
      </c>
      <c r="F69" s="40">
        <v>13</v>
      </c>
      <c r="G69" s="40">
        <f t="shared" si="2"/>
        <v>791.33333333333337</v>
      </c>
      <c r="H69" s="40">
        <f t="shared" si="3"/>
        <v>209</v>
      </c>
    </row>
    <row r="70" spans="3:8" ht="16.5" customHeight="1" x14ac:dyDescent="0.2">
      <c r="C70" s="40">
        <v>765</v>
      </c>
      <c r="D70" s="40">
        <v>209</v>
      </c>
      <c r="F70" s="40">
        <v>14</v>
      </c>
      <c r="G70" s="40">
        <f t="shared" ref="G70:G101" si="4">AVERAGE(C69:C71)</f>
        <v>707.33333333333337</v>
      </c>
      <c r="H70" s="40">
        <f t="shared" ref="H70:H101" si="5">AVERAGE(D69:D71)</f>
        <v>206.66666666666666</v>
      </c>
    </row>
    <row r="71" spans="3:8" ht="16.5" customHeight="1" x14ac:dyDescent="0.2">
      <c r="C71" s="40">
        <v>612</v>
      </c>
      <c r="D71" s="40">
        <v>197</v>
      </c>
      <c r="F71" s="40">
        <v>15</v>
      </c>
      <c r="G71" s="40">
        <f t="shared" si="4"/>
        <v>713.66666666666663</v>
      </c>
      <c r="H71" s="40">
        <f t="shared" si="5"/>
        <v>207.66666666666666</v>
      </c>
    </row>
    <row r="72" spans="3:8" ht="16.5" customHeight="1" x14ac:dyDescent="0.2">
      <c r="C72" s="40">
        <v>764</v>
      </c>
      <c r="D72" s="40">
        <v>217</v>
      </c>
      <c r="F72" s="40">
        <v>16</v>
      </c>
      <c r="G72" s="40">
        <f t="shared" si="4"/>
        <v>784.66666666666663</v>
      </c>
      <c r="H72" s="40">
        <f t="shared" si="5"/>
        <v>246</v>
      </c>
    </row>
    <row r="73" spans="3:8" ht="16.5" customHeight="1" x14ac:dyDescent="0.2">
      <c r="C73" s="40">
        <v>978</v>
      </c>
      <c r="D73" s="40">
        <v>324</v>
      </c>
      <c r="F73" s="40">
        <v>17</v>
      </c>
      <c r="G73" s="40">
        <f t="shared" si="4"/>
        <v>948.33333333333337</v>
      </c>
      <c r="H73" s="40">
        <f t="shared" si="5"/>
        <v>290</v>
      </c>
    </row>
    <row r="74" spans="3:8" ht="16.5" customHeight="1" x14ac:dyDescent="0.2">
      <c r="C74" s="40">
        <v>1103</v>
      </c>
      <c r="D74" s="40">
        <v>329</v>
      </c>
      <c r="F74" s="40">
        <v>18</v>
      </c>
      <c r="G74" s="40">
        <f t="shared" si="4"/>
        <v>1033</v>
      </c>
      <c r="H74" s="40">
        <f t="shared" si="5"/>
        <v>324</v>
      </c>
    </row>
    <row r="75" spans="3:8" ht="16.5" customHeight="1" x14ac:dyDescent="0.2">
      <c r="C75" s="40">
        <v>1018</v>
      </c>
      <c r="D75" s="40">
        <v>319</v>
      </c>
      <c r="F75" s="40">
        <v>19</v>
      </c>
      <c r="G75" s="40">
        <f t="shared" si="4"/>
        <v>1099</v>
      </c>
      <c r="H75" s="40">
        <f t="shared" si="5"/>
        <v>340.66666666666669</v>
      </c>
    </row>
    <row r="76" spans="3:8" ht="16.5" customHeight="1" x14ac:dyDescent="0.2">
      <c r="C76" s="40">
        <v>1176</v>
      </c>
      <c r="D76" s="40">
        <v>374</v>
      </c>
      <c r="F76" s="40">
        <v>20</v>
      </c>
      <c r="G76" s="40">
        <f t="shared" si="4"/>
        <v>1100</v>
      </c>
      <c r="H76" s="40">
        <f t="shared" si="5"/>
        <v>355.66666666666669</v>
      </c>
    </row>
    <row r="77" spans="3:8" ht="16.5" customHeight="1" x14ac:dyDescent="0.2">
      <c r="C77" s="40">
        <v>1106</v>
      </c>
      <c r="D77" s="40">
        <v>374</v>
      </c>
      <c r="F77" s="40">
        <v>21</v>
      </c>
      <c r="G77" s="40">
        <f t="shared" si="4"/>
        <v>1241.3333333333333</v>
      </c>
      <c r="H77" s="40">
        <f t="shared" si="5"/>
        <v>388</v>
      </c>
    </row>
    <row r="78" spans="3:8" ht="16.5" customHeight="1" x14ac:dyDescent="0.2">
      <c r="C78" s="40">
        <v>1442</v>
      </c>
      <c r="D78" s="40">
        <v>416</v>
      </c>
      <c r="F78" s="40">
        <v>22</v>
      </c>
      <c r="G78" s="40">
        <f t="shared" si="4"/>
        <v>1186.3333333333333</v>
      </c>
      <c r="H78" s="40">
        <f t="shared" si="5"/>
        <v>380.33333333333331</v>
      </c>
    </row>
    <row r="79" spans="3:8" ht="16.5" customHeight="1" x14ac:dyDescent="0.2">
      <c r="C79" s="40">
        <v>1011</v>
      </c>
      <c r="D79" s="40">
        <v>351</v>
      </c>
      <c r="F79" s="40">
        <v>23</v>
      </c>
      <c r="G79" s="40">
        <f t="shared" si="4"/>
        <v>1293</v>
      </c>
      <c r="H79" s="40">
        <f t="shared" si="5"/>
        <v>399</v>
      </c>
    </row>
    <row r="80" spans="3:8" ht="16.5" customHeight="1" x14ac:dyDescent="0.2">
      <c r="C80" s="40">
        <v>1426</v>
      </c>
      <c r="D80" s="40">
        <v>430</v>
      </c>
      <c r="F80" s="40">
        <v>24</v>
      </c>
      <c r="G80" s="40">
        <f t="shared" si="4"/>
        <v>1280.3333333333333</v>
      </c>
      <c r="H80" s="40">
        <f t="shared" si="5"/>
        <v>418.66666666666669</v>
      </c>
    </row>
    <row r="81" spans="3:8" ht="16.5" customHeight="1" x14ac:dyDescent="0.2">
      <c r="C81" s="40">
        <v>1404</v>
      </c>
      <c r="D81" s="40">
        <v>475</v>
      </c>
      <c r="F81" s="40">
        <v>25</v>
      </c>
      <c r="G81" s="40">
        <f t="shared" si="4"/>
        <v>1420.6666666666667</v>
      </c>
      <c r="H81" s="40">
        <f t="shared" si="5"/>
        <v>474</v>
      </c>
    </row>
    <row r="82" spans="3:8" ht="16.5" customHeight="1" x14ac:dyDescent="0.2">
      <c r="C82" s="40">
        <v>1432</v>
      </c>
      <c r="D82" s="40">
        <v>517</v>
      </c>
      <c r="F82" s="40">
        <v>26</v>
      </c>
      <c r="G82" s="40">
        <f t="shared" si="4"/>
        <v>1421</v>
      </c>
      <c r="H82" s="40">
        <f t="shared" si="5"/>
        <v>490.33333333333331</v>
      </c>
    </row>
    <row r="83" spans="3:8" ht="16.5" customHeight="1" x14ac:dyDescent="0.2">
      <c r="C83" s="40">
        <v>1427</v>
      </c>
      <c r="D83" s="40">
        <v>479</v>
      </c>
      <c r="F83" s="40">
        <v>27</v>
      </c>
      <c r="G83" s="40">
        <f t="shared" si="4"/>
        <v>1377</v>
      </c>
      <c r="H83" s="40">
        <f t="shared" si="5"/>
        <v>476.66666666666669</v>
      </c>
    </row>
    <row r="84" spans="3:8" ht="16.5" customHeight="1" x14ac:dyDescent="0.2">
      <c r="C84" s="40">
        <v>1272</v>
      </c>
      <c r="D84" s="40">
        <v>434</v>
      </c>
      <c r="F84" s="40">
        <v>28</v>
      </c>
      <c r="G84" s="40">
        <f t="shared" si="4"/>
        <v>1282.3333333333333</v>
      </c>
      <c r="H84" s="40">
        <f t="shared" si="5"/>
        <v>445</v>
      </c>
    </row>
    <row r="85" spans="3:8" ht="16.5" customHeight="1" x14ac:dyDescent="0.2">
      <c r="C85" s="40">
        <v>1148</v>
      </c>
      <c r="D85" s="40">
        <v>422</v>
      </c>
      <c r="F85" s="40">
        <v>29</v>
      </c>
      <c r="G85" s="40">
        <f t="shared" si="4"/>
        <v>1163.6666666666667</v>
      </c>
      <c r="H85" s="40">
        <f t="shared" si="5"/>
        <v>422</v>
      </c>
    </row>
    <row r="86" spans="3:8" ht="16.5" customHeight="1" x14ac:dyDescent="0.2">
      <c r="C86" s="40">
        <v>1071</v>
      </c>
      <c r="D86" s="40">
        <v>410</v>
      </c>
      <c r="F86" s="40">
        <v>30</v>
      </c>
      <c r="G86" s="40">
        <f t="shared" si="4"/>
        <v>1092.6666666666667</v>
      </c>
      <c r="H86" s="40">
        <f t="shared" si="5"/>
        <v>400</v>
      </c>
    </row>
    <row r="87" spans="3:8" ht="16.5" customHeight="1" x14ac:dyDescent="0.2">
      <c r="C87" s="40">
        <v>1059</v>
      </c>
      <c r="D87" s="40">
        <v>368</v>
      </c>
      <c r="F87" s="40">
        <v>31</v>
      </c>
      <c r="G87" s="40">
        <f t="shared" si="4"/>
        <v>1069</v>
      </c>
      <c r="H87" s="40">
        <f t="shared" si="5"/>
        <v>392</v>
      </c>
    </row>
    <row r="88" spans="3:8" ht="16.5" customHeight="1" x14ac:dyDescent="0.2">
      <c r="C88" s="40">
        <v>1077</v>
      </c>
      <c r="D88" s="40">
        <v>398</v>
      </c>
      <c r="F88" s="40">
        <v>32</v>
      </c>
      <c r="G88" s="40">
        <f t="shared" si="4"/>
        <v>1099.3333333333333</v>
      </c>
      <c r="H88" s="40">
        <f t="shared" si="5"/>
        <v>379</v>
      </c>
    </row>
    <row r="89" spans="3:8" ht="16.5" customHeight="1" x14ac:dyDescent="0.2">
      <c r="C89" s="40">
        <v>1162</v>
      </c>
      <c r="D89" s="40">
        <v>371</v>
      </c>
      <c r="F89" s="40">
        <v>33</v>
      </c>
      <c r="G89" s="40">
        <f t="shared" si="4"/>
        <v>1176.6666666666667</v>
      </c>
      <c r="H89" s="40">
        <f t="shared" si="5"/>
        <v>404.33333333333331</v>
      </c>
    </row>
    <row r="90" spans="3:8" ht="16.5" customHeight="1" x14ac:dyDescent="0.2">
      <c r="C90" s="40">
        <v>1291</v>
      </c>
      <c r="D90" s="40">
        <v>444</v>
      </c>
      <c r="F90" s="40">
        <v>34</v>
      </c>
      <c r="G90" s="40">
        <f t="shared" si="4"/>
        <v>1245.6666666666667</v>
      </c>
      <c r="H90" s="40">
        <f t="shared" si="5"/>
        <v>403</v>
      </c>
    </row>
    <row r="91" spans="3:8" ht="16.5" customHeight="1" x14ac:dyDescent="0.2">
      <c r="C91" s="40">
        <v>1284</v>
      </c>
      <c r="D91" s="40">
        <v>394</v>
      </c>
      <c r="F91" s="40">
        <v>35</v>
      </c>
      <c r="G91" s="40">
        <f t="shared" si="4"/>
        <v>1267.6666666666667</v>
      </c>
      <c r="H91" s="40">
        <f t="shared" si="5"/>
        <v>433</v>
      </c>
    </row>
    <row r="92" spans="3:8" ht="16.5" customHeight="1" x14ac:dyDescent="0.2">
      <c r="C92" s="40">
        <v>1228</v>
      </c>
      <c r="D92" s="40">
        <v>461</v>
      </c>
      <c r="F92" s="40">
        <v>36</v>
      </c>
      <c r="G92" s="40">
        <f t="shared" si="4"/>
        <v>1272.6666666666667</v>
      </c>
      <c r="H92" s="40">
        <f t="shared" si="5"/>
        <v>435.66666666666669</v>
      </c>
    </row>
    <row r="93" spans="3:8" ht="16.5" customHeight="1" x14ac:dyDescent="0.2">
      <c r="C93" s="40">
        <v>1306</v>
      </c>
      <c r="D93" s="40">
        <v>452</v>
      </c>
      <c r="F93" s="40">
        <v>37</v>
      </c>
      <c r="G93" s="40">
        <f t="shared" si="4"/>
        <v>1258.3333333333333</v>
      </c>
      <c r="H93" s="40">
        <f t="shared" si="5"/>
        <v>473.33333333333331</v>
      </c>
    </row>
    <row r="94" spans="3:8" ht="16.5" customHeight="1" x14ac:dyDescent="0.2">
      <c r="C94" s="40">
        <v>1241</v>
      </c>
      <c r="D94" s="40">
        <v>507</v>
      </c>
      <c r="F94" s="40">
        <v>38</v>
      </c>
      <c r="G94" s="40">
        <f t="shared" si="4"/>
        <v>1310.6666666666667</v>
      </c>
      <c r="H94" s="40">
        <f t="shared" si="5"/>
        <v>476</v>
      </c>
    </row>
    <row r="95" spans="3:8" ht="16.5" customHeight="1" x14ac:dyDescent="0.2">
      <c r="C95" s="40">
        <v>1385</v>
      </c>
      <c r="D95" s="40">
        <v>469</v>
      </c>
      <c r="F95" s="40">
        <v>39</v>
      </c>
      <c r="G95" s="40">
        <f t="shared" si="4"/>
        <v>1328</v>
      </c>
      <c r="H95" s="40">
        <f t="shared" si="5"/>
        <v>492.66666666666669</v>
      </c>
    </row>
    <row r="96" spans="3:8" ht="16.5" customHeight="1" x14ac:dyDescent="0.2">
      <c r="C96" s="40">
        <v>1358</v>
      </c>
      <c r="D96" s="40">
        <v>502</v>
      </c>
      <c r="F96" s="40">
        <v>40</v>
      </c>
      <c r="G96" s="40">
        <f t="shared" si="4"/>
        <v>1330.3333333333333</v>
      </c>
      <c r="H96" s="40">
        <f t="shared" si="5"/>
        <v>481.66666666666669</v>
      </c>
    </row>
    <row r="97" spans="1:8" ht="16.5" customHeight="1" x14ac:dyDescent="0.2">
      <c r="C97" s="40">
        <v>1248</v>
      </c>
      <c r="D97" s="40">
        <v>474</v>
      </c>
      <c r="F97" s="40">
        <v>41</v>
      </c>
      <c r="G97" s="40">
        <f t="shared" si="4"/>
        <v>1264</v>
      </c>
      <c r="H97" s="40">
        <f t="shared" si="5"/>
        <v>476.33333333333331</v>
      </c>
    </row>
    <row r="98" spans="1:8" ht="16.5" customHeight="1" x14ac:dyDescent="0.2">
      <c r="C98" s="40">
        <v>1186</v>
      </c>
      <c r="D98" s="40">
        <v>453</v>
      </c>
      <c r="F98" s="40">
        <v>42</v>
      </c>
      <c r="G98" s="40">
        <f t="shared" si="4"/>
        <v>1261.3333333333333</v>
      </c>
      <c r="H98" s="40">
        <f t="shared" si="5"/>
        <v>487.66666666666669</v>
      </c>
    </row>
    <row r="99" spans="1:8" ht="16.5" customHeight="1" x14ac:dyDescent="0.2">
      <c r="C99" s="40">
        <v>1350</v>
      </c>
      <c r="D99" s="40">
        <v>536</v>
      </c>
      <c r="F99" s="40">
        <v>43</v>
      </c>
      <c r="G99" s="40">
        <f t="shared" si="4"/>
        <v>1304</v>
      </c>
      <c r="H99" s="40">
        <f t="shared" si="5"/>
        <v>501.33333333333331</v>
      </c>
    </row>
    <row r="100" spans="1:8" ht="16.5" customHeight="1" x14ac:dyDescent="0.2">
      <c r="C100" s="40">
        <v>1376</v>
      </c>
      <c r="D100" s="40">
        <v>515</v>
      </c>
      <c r="F100" s="40">
        <v>44</v>
      </c>
      <c r="G100" s="40">
        <f t="shared" si="4"/>
        <v>1301</v>
      </c>
      <c r="H100" s="40">
        <f t="shared" si="5"/>
        <v>499.33333333333331</v>
      </c>
    </row>
    <row r="101" spans="1:8" ht="16.5" customHeight="1" x14ac:dyDescent="0.2">
      <c r="C101" s="40">
        <v>1177</v>
      </c>
      <c r="D101" s="40">
        <v>447</v>
      </c>
      <c r="F101" s="40">
        <v>45</v>
      </c>
      <c r="G101" s="40">
        <f t="shared" si="4"/>
        <v>1322.6666666666667</v>
      </c>
      <c r="H101" s="40">
        <f t="shared" si="5"/>
        <v>492.66666666666669</v>
      </c>
    </row>
    <row r="102" spans="1:8" ht="16.5" customHeight="1" x14ac:dyDescent="0.2">
      <c r="C102" s="40">
        <v>1415</v>
      </c>
      <c r="D102" s="40">
        <v>516</v>
      </c>
      <c r="F102" s="40">
        <v>46</v>
      </c>
      <c r="G102" s="40">
        <f t="shared" ref="G102:G126" si="6">AVERAGE(C101:C103)</f>
        <v>1325.6666666666667</v>
      </c>
      <c r="H102" s="40">
        <f t="shared" ref="H102:H126" si="7">AVERAGE(D101:D103)</f>
        <v>491.33333333333331</v>
      </c>
    </row>
    <row r="103" spans="1:8" ht="16.5" customHeight="1" x14ac:dyDescent="0.2">
      <c r="C103" s="40">
        <v>1385</v>
      </c>
      <c r="D103" s="40">
        <v>511</v>
      </c>
      <c r="F103" s="40">
        <v>47</v>
      </c>
      <c r="G103" s="40">
        <f t="shared" si="6"/>
        <v>1370.6666666666667</v>
      </c>
      <c r="H103" s="40">
        <f t="shared" si="7"/>
        <v>517</v>
      </c>
    </row>
    <row r="104" spans="1:8" ht="16.5" customHeight="1" x14ac:dyDescent="0.2">
      <c r="C104" s="40">
        <v>1312</v>
      </c>
      <c r="D104" s="40">
        <v>524</v>
      </c>
      <c r="F104" s="40">
        <v>48</v>
      </c>
      <c r="G104" s="40">
        <f t="shared" si="6"/>
        <v>1337.3333333333333</v>
      </c>
      <c r="H104" s="40">
        <f t="shared" si="7"/>
        <v>513.66666666666663</v>
      </c>
    </row>
    <row r="105" spans="1:8" ht="16.5" customHeight="1" x14ac:dyDescent="0.2">
      <c r="C105" s="40">
        <v>1315</v>
      </c>
      <c r="D105" s="40">
        <v>506</v>
      </c>
      <c r="F105" s="40">
        <v>49</v>
      </c>
      <c r="G105" s="40">
        <f t="shared" si="6"/>
        <v>1287.3333333333333</v>
      </c>
      <c r="H105" s="40">
        <f t="shared" si="7"/>
        <v>505.33333333333331</v>
      </c>
    </row>
    <row r="106" spans="1:8" ht="16.5" customHeight="1" x14ac:dyDescent="0.2">
      <c r="C106" s="40">
        <v>1235</v>
      </c>
      <c r="D106" s="40">
        <v>486</v>
      </c>
      <c r="F106" s="40">
        <v>50</v>
      </c>
      <c r="G106" s="40">
        <f t="shared" si="6"/>
        <v>1304.6666666666667</v>
      </c>
      <c r="H106" s="40">
        <f t="shared" si="7"/>
        <v>493.66666666666669</v>
      </c>
    </row>
    <row r="107" spans="1:8" ht="16.5" customHeight="1" x14ac:dyDescent="0.2">
      <c r="C107" s="40">
        <v>1364</v>
      </c>
      <c r="D107" s="40">
        <v>489</v>
      </c>
      <c r="F107" s="40">
        <v>51</v>
      </c>
      <c r="G107" s="40">
        <f t="shared" si="6"/>
        <v>1149.3333333333333</v>
      </c>
      <c r="H107" s="40">
        <f t="shared" si="7"/>
        <v>424.33333333333331</v>
      </c>
    </row>
    <row r="108" spans="1:8" ht="16.5" customHeight="1" x14ac:dyDescent="0.2">
      <c r="C108" s="40">
        <v>849</v>
      </c>
      <c r="D108" s="40">
        <v>298</v>
      </c>
      <c r="F108" s="40">
        <v>52</v>
      </c>
      <c r="G108" s="40">
        <f t="shared" si="6"/>
        <v>1039.3333333333333</v>
      </c>
      <c r="H108" s="40">
        <f t="shared" si="7"/>
        <v>387.66666666666669</v>
      </c>
    </row>
    <row r="109" spans="1:8" ht="16.5" customHeight="1" x14ac:dyDescent="0.2">
      <c r="A109" s="40">
        <v>2021</v>
      </c>
      <c r="C109" s="40">
        <v>905</v>
      </c>
      <c r="D109" s="40">
        <v>376</v>
      </c>
      <c r="F109" s="40">
        <v>1</v>
      </c>
      <c r="G109" s="40">
        <f t="shared" si="6"/>
        <v>994</v>
      </c>
      <c r="H109" s="40">
        <f t="shared" si="7"/>
        <v>391</v>
      </c>
    </row>
    <row r="110" spans="1:8" ht="16.5" customHeight="1" x14ac:dyDescent="0.2">
      <c r="C110" s="40">
        <v>1228</v>
      </c>
      <c r="D110" s="40">
        <v>499</v>
      </c>
      <c r="F110" s="40">
        <v>2</v>
      </c>
      <c r="G110" s="40">
        <f t="shared" si="6"/>
        <v>1189.6666666666667</v>
      </c>
      <c r="H110" s="40">
        <f t="shared" si="7"/>
        <v>487</v>
      </c>
    </row>
    <row r="111" spans="1:8" ht="16.5" customHeight="1" x14ac:dyDescent="0.2">
      <c r="C111" s="40">
        <v>1436</v>
      </c>
      <c r="D111" s="40">
        <v>586</v>
      </c>
      <c r="F111" s="40">
        <v>3</v>
      </c>
      <c r="G111" s="40">
        <f t="shared" si="6"/>
        <v>1394</v>
      </c>
      <c r="H111" s="40">
        <f t="shared" si="7"/>
        <v>571.33333333333337</v>
      </c>
    </row>
    <row r="112" spans="1:8" ht="16.5" customHeight="1" x14ac:dyDescent="0.2">
      <c r="C112" s="40">
        <v>1518</v>
      </c>
      <c r="D112" s="40">
        <v>629</v>
      </c>
      <c r="F112" s="40">
        <v>4</v>
      </c>
      <c r="G112" s="40">
        <f t="shared" si="6"/>
        <v>1479.6666666666667</v>
      </c>
      <c r="H112" s="40">
        <f t="shared" si="7"/>
        <v>610.66666666666663</v>
      </c>
    </row>
    <row r="113" spans="3:8" ht="16.5" customHeight="1" x14ac:dyDescent="0.2">
      <c r="C113" s="40">
        <v>1485</v>
      </c>
      <c r="D113" s="40">
        <v>617</v>
      </c>
      <c r="F113" s="40">
        <v>5</v>
      </c>
      <c r="G113" s="40">
        <f t="shared" si="6"/>
        <v>1486.6666666666667</v>
      </c>
      <c r="H113" s="40">
        <f t="shared" si="7"/>
        <v>615.33333333333337</v>
      </c>
    </row>
    <row r="114" spans="3:8" ht="16.5" customHeight="1" x14ac:dyDescent="0.2">
      <c r="C114" s="40">
        <v>1457</v>
      </c>
      <c r="D114" s="40">
        <v>600</v>
      </c>
      <c r="F114" s="40">
        <v>6</v>
      </c>
      <c r="G114" s="40">
        <f t="shared" si="6"/>
        <v>1488</v>
      </c>
      <c r="H114" s="40">
        <f t="shared" si="7"/>
        <v>602.33333333333337</v>
      </c>
    </row>
    <row r="115" spans="3:8" ht="16.5" customHeight="1" x14ac:dyDescent="0.2">
      <c r="C115" s="40">
        <v>1522</v>
      </c>
      <c r="D115" s="40">
        <v>590</v>
      </c>
      <c r="F115" s="40">
        <v>7</v>
      </c>
      <c r="G115" s="40">
        <f t="shared" si="6"/>
        <v>1495</v>
      </c>
      <c r="H115" s="40">
        <f t="shared" si="7"/>
        <v>614</v>
      </c>
    </row>
    <row r="116" spans="3:8" ht="16.5" customHeight="1" x14ac:dyDescent="0.2">
      <c r="C116" s="40">
        <v>1506</v>
      </c>
      <c r="D116" s="40">
        <v>652</v>
      </c>
      <c r="F116" s="40">
        <v>8</v>
      </c>
      <c r="G116" s="40">
        <f t="shared" si="6"/>
        <v>1509</v>
      </c>
      <c r="H116" s="40">
        <f t="shared" si="7"/>
        <v>583.33333333333337</v>
      </c>
    </row>
    <row r="117" spans="3:8" ht="16.5" customHeight="1" x14ac:dyDescent="0.2">
      <c r="C117" s="40">
        <v>1499</v>
      </c>
      <c r="D117" s="40">
        <v>508</v>
      </c>
      <c r="F117" s="40">
        <v>9</v>
      </c>
      <c r="G117" s="40">
        <f t="shared" si="6"/>
        <v>1549.3333333333333</v>
      </c>
      <c r="H117" s="40">
        <f t="shared" si="7"/>
        <v>568.66666666666663</v>
      </c>
    </row>
    <row r="118" spans="3:8" ht="16.5" customHeight="1" x14ac:dyDescent="0.2">
      <c r="C118" s="40">
        <v>1643</v>
      </c>
      <c r="D118" s="40">
        <v>546</v>
      </c>
      <c r="F118" s="40">
        <v>10</v>
      </c>
      <c r="G118" s="40">
        <f t="shared" si="6"/>
        <v>1586</v>
      </c>
      <c r="H118" s="40">
        <f t="shared" si="7"/>
        <v>558</v>
      </c>
    </row>
    <row r="119" spans="3:8" ht="16.5" customHeight="1" x14ac:dyDescent="0.2">
      <c r="C119" s="40">
        <v>1616</v>
      </c>
      <c r="D119" s="40">
        <v>620</v>
      </c>
      <c r="F119" s="40">
        <v>11</v>
      </c>
      <c r="G119" s="40">
        <f t="shared" si="6"/>
        <v>1627.3333333333333</v>
      </c>
      <c r="H119" s="40">
        <f t="shared" si="7"/>
        <v>578.33333333333337</v>
      </c>
    </row>
    <row r="120" spans="3:8" ht="16.5" customHeight="1" x14ac:dyDescent="0.2">
      <c r="C120" s="40">
        <v>1623</v>
      </c>
      <c r="D120" s="40">
        <v>569</v>
      </c>
      <c r="F120" s="40">
        <v>12</v>
      </c>
      <c r="G120" s="40">
        <f t="shared" si="6"/>
        <v>1521.6666666666667</v>
      </c>
      <c r="H120" s="40">
        <f t="shared" si="7"/>
        <v>536</v>
      </c>
    </row>
    <row r="121" spans="3:8" ht="16.5" customHeight="1" x14ac:dyDescent="0.2">
      <c r="C121" s="40">
        <v>1326</v>
      </c>
      <c r="D121" s="40">
        <v>419</v>
      </c>
      <c r="F121" s="40">
        <v>13</v>
      </c>
      <c r="G121" s="40">
        <f t="shared" si="6"/>
        <v>1400.3333333333333</v>
      </c>
      <c r="H121" s="40">
        <f t="shared" si="7"/>
        <v>479.66666666666669</v>
      </c>
    </row>
    <row r="122" spans="3:8" ht="16.5" customHeight="1" x14ac:dyDescent="0.2">
      <c r="C122" s="40">
        <v>1252</v>
      </c>
      <c r="D122" s="40">
        <v>451</v>
      </c>
      <c r="F122" s="40">
        <v>14</v>
      </c>
      <c r="G122" s="40">
        <f t="shared" si="6"/>
        <v>1391.6666666666667</v>
      </c>
      <c r="H122" s="40">
        <f t="shared" si="7"/>
        <v>464.66666666666669</v>
      </c>
    </row>
    <row r="123" spans="3:8" ht="16.5" customHeight="1" x14ac:dyDescent="0.2">
      <c r="C123" s="40">
        <v>1597</v>
      </c>
      <c r="D123" s="40">
        <v>524</v>
      </c>
      <c r="F123" s="40">
        <v>15</v>
      </c>
      <c r="G123" s="40">
        <f t="shared" si="6"/>
        <v>1492</v>
      </c>
      <c r="H123" s="40">
        <f t="shared" si="7"/>
        <v>508</v>
      </c>
    </row>
    <row r="124" spans="3:8" ht="16.5" customHeight="1" x14ac:dyDescent="0.2">
      <c r="C124" s="40">
        <v>1627</v>
      </c>
      <c r="D124" s="40">
        <v>549</v>
      </c>
      <c r="F124" s="40">
        <v>16</v>
      </c>
      <c r="G124" s="40">
        <f t="shared" si="6"/>
        <v>1563.3333333333333</v>
      </c>
      <c r="H124" s="40">
        <f t="shared" si="7"/>
        <v>498.66666666666669</v>
      </c>
    </row>
    <row r="125" spans="3:8" ht="16.5" customHeight="1" x14ac:dyDescent="0.2">
      <c r="C125" s="40">
        <v>1466</v>
      </c>
      <c r="D125" s="40">
        <v>423</v>
      </c>
      <c r="F125" s="40">
        <v>17</v>
      </c>
      <c r="G125" s="40">
        <f t="shared" si="6"/>
        <v>1524.3333333333333</v>
      </c>
      <c r="H125" s="40">
        <f t="shared" si="7"/>
        <v>490.66666666666669</v>
      </c>
    </row>
    <row r="126" spans="3:8" ht="16.5" customHeight="1" x14ac:dyDescent="0.2">
      <c r="C126" s="40">
        <v>1480</v>
      </c>
      <c r="D126" s="40">
        <v>500</v>
      </c>
      <c r="F126" s="40">
        <v>18</v>
      </c>
      <c r="G126" s="40">
        <f t="shared" si="6"/>
        <v>1438.3333333333333</v>
      </c>
      <c r="H126" s="40">
        <f t="shared" si="7"/>
        <v>467</v>
      </c>
    </row>
    <row r="127" spans="3:8" ht="16.5" customHeight="1" x14ac:dyDescent="0.2">
      <c r="C127" s="40">
        <v>1369</v>
      </c>
      <c r="D127" s="40">
        <v>478</v>
      </c>
      <c r="F127" s="40">
        <v>19</v>
      </c>
    </row>
    <row r="128" spans="3:8" ht="16.5" customHeight="1" x14ac:dyDescent="0.2">
      <c r="F128" s="40">
        <v>20</v>
      </c>
    </row>
    <row r="129" spans="6:6" ht="16.5" customHeight="1" x14ac:dyDescent="0.2">
      <c r="F129" s="40">
        <v>21</v>
      </c>
    </row>
    <row r="130" spans="6:6" ht="16.5" customHeight="1" x14ac:dyDescent="0.2">
      <c r="F130" s="40">
        <v>22</v>
      </c>
    </row>
    <row r="131" spans="6:6" ht="16.5" customHeight="1" x14ac:dyDescent="0.2">
      <c r="F131" s="40">
        <v>23</v>
      </c>
    </row>
    <row r="132" spans="6:6" ht="16.5" customHeight="1" x14ac:dyDescent="0.2">
      <c r="F132" s="40">
        <v>24</v>
      </c>
    </row>
    <row r="133" spans="6:6" ht="16.5" customHeight="1" x14ac:dyDescent="0.2">
      <c r="F133" s="40">
        <v>25</v>
      </c>
    </row>
    <row r="134" spans="6:6" ht="16.5" customHeight="1" x14ac:dyDescent="0.2">
      <c r="F134" s="40">
        <v>26</v>
      </c>
    </row>
    <row r="135" spans="6:6" ht="16.5" customHeight="1" x14ac:dyDescent="0.2">
      <c r="F135" s="40">
        <v>27</v>
      </c>
    </row>
    <row r="136" spans="6:6" ht="16.5" customHeight="1" x14ac:dyDescent="0.2">
      <c r="F136" s="40">
        <v>28</v>
      </c>
    </row>
    <row r="137" spans="6:6" ht="16.5" customHeight="1" x14ac:dyDescent="0.2">
      <c r="F137" s="40">
        <v>29</v>
      </c>
    </row>
    <row r="138" spans="6:6" ht="16.5" customHeight="1" x14ac:dyDescent="0.2">
      <c r="F138" s="40">
        <v>30</v>
      </c>
    </row>
    <row r="139" spans="6:6" ht="16.5" customHeight="1" x14ac:dyDescent="0.2">
      <c r="F139" s="40">
        <v>31</v>
      </c>
    </row>
    <row r="140" spans="6:6" ht="16.5" customHeight="1" x14ac:dyDescent="0.2">
      <c r="F140" s="40">
        <v>32</v>
      </c>
    </row>
    <row r="141" spans="6:6" ht="16.5" customHeight="1" x14ac:dyDescent="0.2">
      <c r="F141" s="40">
        <v>33</v>
      </c>
    </row>
    <row r="142" spans="6:6" ht="16.5" customHeight="1" x14ac:dyDescent="0.2">
      <c r="F142" s="40">
        <v>34</v>
      </c>
    </row>
    <row r="143" spans="6:6" ht="16.5" customHeight="1" x14ac:dyDescent="0.2">
      <c r="F143" s="40">
        <v>35</v>
      </c>
    </row>
    <row r="144" spans="6:6" ht="16.5" customHeight="1" x14ac:dyDescent="0.2">
      <c r="F144" s="40">
        <v>36</v>
      </c>
    </row>
    <row r="145" spans="6:6" ht="16.5" customHeight="1" x14ac:dyDescent="0.2">
      <c r="F145" s="40">
        <v>37</v>
      </c>
    </row>
    <row r="146" spans="6:6" ht="16.5" customHeight="1" x14ac:dyDescent="0.2">
      <c r="F146" s="40">
        <v>38</v>
      </c>
    </row>
    <row r="147" spans="6:6" ht="16.5" customHeight="1" x14ac:dyDescent="0.2">
      <c r="F147" s="40">
        <v>39</v>
      </c>
    </row>
    <row r="148" spans="6:6" ht="16.5" customHeight="1" x14ac:dyDescent="0.2">
      <c r="F148" s="40">
        <v>40</v>
      </c>
    </row>
    <row r="149" spans="6:6" ht="16.5" customHeight="1" x14ac:dyDescent="0.2">
      <c r="F149" s="40">
        <v>41</v>
      </c>
    </row>
    <row r="150" spans="6:6" ht="16.5" customHeight="1" x14ac:dyDescent="0.2">
      <c r="F150" s="40">
        <v>42</v>
      </c>
    </row>
    <row r="151" spans="6:6" ht="16.5" customHeight="1" x14ac:dyDescent="0.2">
      <c r="F151" s="40">
        <v>43</v>
      </c>
    </row>
    <row r="152" spans="6:6" ht="16.5" customHeight="1" x14ac:dyDescent="0.2">
      <c r="F152" s="40">
        <v>44</v>
      </c>
    </row>
    <row r="153" spans="6:6" ht="16.5" customHeight="1" x14ac:dyDescent="0.2">
      <c r="F153" s="40">
        <v>45</v>
      </c>
    </row>
    <row r="154" spans="6:6" ht="16.5" customHeight="1" x14ac:dyDescent="0.2">
      <c r="F154" s="40">
        <v>46</v>
      </c>
    </row>
    <row r="155" spans="6:6" ht="16.5" customHeight="1" x14ac:dyDescent="0.2">
      <c r="F155" s="40">
        <v>47</v>
      </c>
    </row>
    <row r="156" spans="6:6" ht="16.5" customHeight="1" x14ac:dyDescent="0.2">
      <c r="F156" s="40">
        <v>48</v>
      </c>
    </row>
    <row r="157" spans="6:6" ht="16.5" customHeight="1" x14ac:dyDescent="0.2">
      <c r="F157" s="40">
        <v>49</v>
      </c>
    </row>
    <row r="158" spans="6:6" ht="16.5" customHeight="1" x14ac:dyDescent="0.2">
      <c r="F158" s="40">
        <v>50</v>
      </c>
    </row>
    <row r="159" spans="6:6" ht="16.5" customHeight="1" x14ac:dyDescent="0.2">
      <c r="F159" s="40">
        <v>51</v>
      </c>
    </row>
    <row r="160" spans="6:6" ht="16.5" customHeight="1" x14ac:dyDescent="0.2">
      <c r="F160" s="40">
        <v>52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4"/>
  <dimension ref="A1:F2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1" width="9.140625" style="2" customWidth="1"/>
    <col min="32" max="16384" width="9.140625" style="2"/>
  </cols>
  <sheetData>
    <row r="1" spans="1:6" s="12" customFormat="1" ht="36.75" customHeight="1" x14ac:dyDescent="0.25">
      <c r="A1" s="13" t="s">
        <v>67</v>
      </c>
      <c r="B1" s="15" t="s">
        <v>1</v>
      </c>
    </row>
    <row r="2" spans="1:6" s="12" customFormat="1" ht="36.75" customHeight="1" x14ac:dyDescent="0.25">
      <c r="A2" s="55" t="s">
        <v>59</v>
      </c>
    </row>
    <row r="3" spans="1:6" ht="16.5" customHeight="1" x14ac:dyDescent="0.2">
      <c r="A3" s="14"/>
      <c r="B3" s="14" t="s">
        <v>66</v>
      </c>
      <c r="C3" s="14" t="s">
        <v>65</v>
      </c>
      <c r="D3" s="14" t="s">
        <v>64</v>
      </c>
      <c r="E3" s="14" t="s">
        <v>63</v>
      </c>
      <c r="F3" s="14" t="s">
        <v>62</v>
      </c>
    </row>
    <row r="4" spans="1:6" ht="16.5" customHeight="1" x14ac:dyDescent="0.2">
      <c r="A4" s="11">
        <v>36526</v>
      </c>
      <c r="B4" s="2">
        <v>138.56700000000001</v>
      </c>
      <c r="C4" s="2">
        <v>168.06567759146202</v>
      </c>
      <c r="D4" s="2">
        <v>138.56700000000001</v>
      </c>
      <c r="E4" s="2">
        <v>166.414002123334</v>
      </c>
      <c r="F4" s="2" t="e">
        <f>NA()</f>
        <v>#N/A</v>
      </c>
    </row>
    <row r="5" spans="1:6" ht="16.5" customHeight="1" x14ac:dyDescent="0.2">
      <c r="A5" s="11">
        <v>36892</v>
      </c>
      <c r="B5" s="2">
        <v>130.45600000000002</v>
      </c>
      <c r="C5" s="2">
        <v>157.24043021426334</v>
      </c>
      <c r="D5" s="2">
        <v>130.45600000000002</v>
      </c>
      <c r="E5" s="2">
        <v>155.85570237665129</v>
      </c>
      <c r="F5" s="2" t="e">
        <f>NA()</f>
        <v>#N/A</v>
      </c>
    </row>
    <row r="6" spans="1:6" ht="16.5" customHeight="1" x14ac:dyDescent="0.2">
      <c r="A6" s="11">
        <v>37257</v>
      </c>
      <c r="B6" s="2">
        <v>132.304</v>
      </c>
      <c r="C6" s="2">
        <v>148.46927281640046</v>
      </c>
      <c r="D6" s="2">
        <v>132.304</v>
      </c>
      <c r="E6" s="2">
        <v>147.39019410329328</v>
      </c>
      <c r="F6" s="2" t="e">
        <f>NA()</f>
        <v>#N/A</v>
      </c>
    </row>
    <row r="7" spans="1:6" ht="16.5" customHeight="1" x14ac:dyDescent="0.2">
      <c r="A7" s="11">
        <v>37622</v>
      </c>
      <c r="B7" s="2">
        <v>158.245</v>
      </c>
      <c r="C7" s="2">
        <v>142.03123437273487</v>
      </c>
      <c r="D7" s="2">
        <v>158.245</v>
      </c>
      <c r="E7" s="2">
        <v>141.43946683082586</v>
      </c>
      <c r="F7" s="2" t="e">
        <f>NA()</f>
        <v>#N/A</v>
      </c>
    </row>
    <row r="8" spans="1:6" ht="16.5" customHeight="1" x14ac:dyDescent="0.2">
      <c r="A8" s="11">
        <v>37987</v>
      </c>
      <c r="B8" s="2">
        <v>160.65199999999999</v>
      </c>
      <c r="C8" s="2">
        <v>133.36863726486169</v>
      </c>
      <c r="D8" s="2">
        <v>160.65199999999999</v>
      </c>
      <c r="E8" s="2">
        <v>133.44359923548387</v>
      </c>
      <c r="F8" s="2" t="e">
        <f>NA()</f>
        <v>#N/A</v>
      </c>
    </row>
    <row r="9" spans="1:6" ht="16.5" customHeight="1" x14ac:dyDescent="0.2">
      <c r="A9" s="11">
        <v>38353</v>
      </c>
      <c r="B9" s="2">
        <v>141.27099999999999</v>
      </c>
      <c r="C9" s="2">
        <v>125.61110227778126</v>
      </c>
      <c r="D9" s="2">
        <v>141.27099999999999</v>
      </c>
      <c r="E9" s="2">
        <v>126.59061313910908</v>
      </c>
      <c r="F9" s="2" t="e">
        <f>NA()</f>
        <v>#N/A</v>
      </c>
    </row>
    <row r="10" spans="1:6" ht="16.5" customHeight="1" x14ac:dyDescent="0.2">
      <c r="A10" s="11">
        <v>38718</v>
      </c>
      <c r="B10" s="2">
        <v>109.26300000000001</v>
      </c>
      <c r="C10" s="2">
        <v>117.98640595755809</v>
      </c>
      <c r="D10" s="2">
        <v>109.26300000000001</v>
      </c>
      <c r="E10" s="2">
        <v>120.08217859456499</v>
      </c>
      <c r="F10" s="2" t="e">
        <f>NA()</f>
        <v>#N/A</v>
      </c>
    </row>
    <row r="11" spans="1:6" ht="16.5" customHeight="1" x14ac:dyDescent="0.2">
      <c r="A11" s="11">
        <v>39083</v>
      </c>
      <c r="B11" s="2">
        <v>76.373417599999996</v>
      </c>
      <c r="C11" s="2">
        <v>111.6405371700174</v>
      </c>
      <c r="D11" s="2">
        <v>76.373391499999997</v>
      </c>
      <c r="E11" s="2">
        <v>114.90229332926063</v>
      </c>
      <c r="F11" s="2" t="e">
        <f>NA()</f>
        <v>#N/A</v>
      </c>
    </row>
    <row r="12" spans="1:6" ht="16.5" customHeight="1" x14ac:dyDescent="0.2">
      <c r="A12" s="11">
        <v>39448</v>
      </c>
      <c r="B12" s="2">
        <v>51.011583999999999</v>
      </c>
      <c r="C12" s="2">
        <v>107.29224504215227</v>
      </c>
      <c r="D12" s="2">
        <v>51.011323699999991</v>
      </c>
      <c r="E12" s="2">
        <v>111.52858666070898</v>
      </c>
      <c r="F12" s="2" t="e">
        <f>NA()</f>
        <v>#N/A</v>
      </c>
    </row>
    <row r="13" spans="1:6" ht="16.5" customHeight="1" x14ac:dyDescent="0.2">
      <c r="A13" s="11">
        <v>39814</v>
      </c>
      <c r="B13" s="2">
        <v>99.441831999999991</v>
      </c>
      <c r="C13" s="2">
        <v>107.67904625386606</v>
      </c>
      <c r="D13" s="2">
        <v>99.441639200000012</v>
      </c>
      <c r="E13" s="2">
        <v>113.4813174908554</v>
      </c>
      <c r="F13" s="2" t="e">
        <f>NA()</f>
        <v>#N/A</v>
      </c>
    </row>
    <row r="14" spans="1:6" ht="16.5" customHeight="1" x14ac:dyDescent="0.2">
      <c r="A14" s="11">
        <v>40179</v>
      </c>
      <c r="B14" s="2">
        <v>113.55125249999999</v>
      </c>
      <c r="C14" s="2">
        <v>103.80600912097633</v>
      </c>
      <c r="D14" s="2">
        <v>113.55112149999999</v>
      </c>
      <c r="E14" s="2">
        <v>110.41837445238212</v>
      </c>
      <c r="F14" s="2" t="e">
        <f>NA()</f>
        <v>#N/A</v>
      </c>
    </row>
    <row r="15" spans="1:6" ht="16.5" customHeight="1" x14ac:dyDescent="0.2">
      <c r="A15" s="11">
        <v>40544</v>
      </c>
      <c r="B15" s="2">
        <v>108.0725029</v>
      </c>
      <c r="C15" s="2">
        <v>100.2301424222936</v>
      </c>
      <c r="D15" s="2">
        <v>108.0722856</v>
      </c>
      <c r="E15" s="2">
        <v>107.57501849566565</v>
      </c>
      <c r="F15" s="2" t="e">
        <f>NA()</f>
        <v>#N/A</v>
      </c>
    </row>
    <row r="16" spans="1:6" ht="16.5" customHeight="1" x14ac:dyDescent="0.2">
      <c r="A16" s="11">
        <v>40909</v>
      </c>
      <c r="B16" s="2">
        <v>119.239503</v>
      </c>
      <c r="C16" s="2">
        <v>97.888358369189376</v>
      </c>
      <c r="D16" s="2">
        <v>119.23938719999998</v>
      </c>
      <c r="E16" s="2">
        <v>105.96908755856464</v>
      </c>
      <c r="F16" s="2" t="e">
        <f>NA()</f>
        <v>#N/A</v>
      </c>
    </row>
    <row r="17" spans="1:6" ht="16.5" customHeight="1" x14ac:dyDescent="0.2">
      <c r="A17" s="11">
        <v>41275</v>
      </c>
      <c r="B17" s="2">
        <v>117.2844197</v>
      </c>
      <c r="C17" s="2">
        <v>95.204703190470838</v>
      </c>
      <c r="D17" s="2">
        <v>117.28430170000001</v>
      </c>
      <c r="E17" s="2">
        <v>103.6355179880924</v>
      </c>
      <c r="F17" s="2" t="e">
        <f>NA()</f>
        <v>#N/A</v>
      </c>
    </row>
    <row r="18" spans="1:6" ht="16.5" customHeight="1" x14ac:dyDescent="0.2">
      <c r="A18" s="11">
        <v>41640</v>
      </c>
      <c r="B18" s="2">
        <v>106.28008680000001</v>
      </c>
      <c r="C18" s="2">
        <v>91.854221151159678</v>
      </c>
      <c r="D18" s="2">
        <v>106.28017029999999</v>
      </c>
      <c r="E18" s="2">
        <v>100.7202501967768</v>
      </c>
      <c r="F18" s="2" t="e">
        <f>NA()</f>
        <v>#N/A</v>
      </c>
    </row>
    <row r="19" spans="1:6" ht="16.5" customHeight="1" x14ac:dyDescent="0.2">
      <c r="A19" s="11">
        <v>42005</v>
      </c>
      <c r="B19" s="2">
        <v>101.66991839999999</v>
      </c>
      <c r="C19" s="2">
        <v>90.042919584516923</v>
      </c>
      <c r="D19" s="2">
        <v>101.6699835</v>
      </c>
      <c r="E19" s="2">
        <v>99.088041704351056</v>
      </c>
      <c r="F19" s="2" t="e">
        <f>NA()</f>
        <v>#N/A</v>
      </c>
    </row>
    <row r="20" spans="1:6" ht="16.5" customHeight="1" x14ac:dyDescent="0.2">
      <c r="A20" s="11">
        <v>42370</v>
      </c>
      <c r="B20" s="2">
        <v>91.388912399999995</v>
      </c>
      <c r="C20" s="2">
        <v>88.692034999500962</v>
      </c>
      <c r="D20" s="2">
        <v>91.388826600000016</v>
      </c>
      <c r="E20" s="2">
        <v>97.755236540760066</v>
      </c>
      <c r="F20" s="2" t="e">
        <f>NA()</f>
        <v>#N/A</v>
      </c>
    </row>
    <row r="21" spans="1:6" ht="16.5" customHeight="1" x14ac:dyDescent="0.2">
      <c r="A21" s="11">
        <v>42736</v>
      </c>
      <c r="B21" s="2">
        <v>91.508952399999998</v>
      </c>
      <c r="C21" s="2">
        <v>88.578162182213347</v>
      </c>
      <c r="D21" s="2">
        <v>91.525761299999999</v>
      </c>
      <c r="E21" s="2">
        <v>97.658106626335723</v>
      </c>
      <c r="F21" s="2" t="e">
        <f>NA()</f>
        <v>#N/A</v>
      </c>
    </row>
    <row r="22" spans="1:6" ht="16.5" customHeight="1" x14ac:dyDescent="0.2">
      <c r="A22" s="11">
        <v>43101</v>
      </c>
      <c r="B22" s="2">
        <v>86.554983500000006</v>
      </c>
      <c r="C22" s="2">
        <v>87.235720145639604</v>
      </c>
      <c r="D22" s="2">
        <v>86.668552599999998</v>
      </c>
      <c r="E22" s="2">
        <v>97.174658820492326</v>
      </c>
      <c r="F22" s="2" t="e">
        <f>NA()</f>
        <v>#N/A</v>
      </c>
    </row>
    <row r="23" spans="1:6" ht="16.5" customHeight="1" x14ac:dyDescent="0.2">
      <c r="A23" s="11">
        <v>43466</v>
      </c>
      <c r="B23" s="2">
        <v>85.57179459999999</v>
      </c>
      <c r="C23" s="2">
        <v>86.733453390865009</v>
      </c>
      <c r="D23" s="2">
        <v>86.230233999999996</v>
      </c>
      <c r="E23" s="2">
        <v>97.227234430088075</v>
      </c>
      <c r="F23" s="2">
        <v>97.227234430088075</v>
      </c>
    </row>
    <row r="24" spans="1:6" ht="16.5" customHeight="1" x14ac:dyDescent="0.2">
      <c r="A24" s="11">
        <v>43831</v>
      </c>
      <c r="B24" s="2">
        <v>124.03176894483749</v>
      </c>
      <c r="C24" s="2">
        <v>85.614356344761674</v>
      </c>
      <c r="D24" s="2">
        <v>119.91468959999999</v>
      </c>
      <c r="E24" s="2">
        <v>101.00434447658428</v>
      </c>
      <c r="F24" s="2">
        <v>96.004344476584279</v>
      </c>
    </row>
    <row r="25" spans="1:6" ht="16.5" customHeight="1" x14ac:dyDescent="0.2">
      <c r="A25" s="11">
        <v>44197</v>
      </c>
      <c r="B25" s="2">
        <v>121.16235734391921</v>
      </c>
      <c r="C25" s="2">
        <v>85.003868270977208</v>
      </c>
      <c r="D25" s="2">
        <v>102.7647453580571</v>
      </c>
      <c r="E25" s="2">
        <v>98.42631572998441</v>
      </c>
      <c r="F25" s="2">
        <v>95.42631572998441</v>
      </c>
    </row>
    <row r="26" spans="1:6" ht="16.5" customHeight="1" x14ac:dyDescent="0.2">
      <c r="A26" s="11">
        <v>44562</v>
      </c>
      <c r="B26" s="2">
        <v>110.42560125994896</v>
      </c>
      <c r="C26" s="2">
        <v>84.652230024936998</v>
      </c>
      <c r="D26" s="2">
        <v>80.510984277187163</v>
      </c>
      <c r="E26" s="2">
        <v>95.933707630107548</v>
      </c>
      <c r="F26" s="2">
        <v>94.933707630107548</v>
      </c>
    </row>
    <row r="27" spans="1:6" ht="16.5" customHeight="1" x14ac:dyDescent="0.2">
      <c r="A27" s="11">
        <v>44927</v>
      </c>
      <c r="B27" s="2">
        <v>95.386006049269326</v>
      </c>
      <c r="C27" s="2">
        <v>84.059398579946972</v>
      </c>
      <c r="D27" s="2">
        <v>88.743311573053234</v>
      </c>
      <c r="E27" s="2">
        <v>94.309806898035021</v>
      </c>
      <c r="F27" s="2">
        <v>94.309806898035021</v>
      </c>
    </row>
    <row r="28" spans="1:6" ht="16.5" customHeight="1" x14ac:dyDescent="0.2">
      <c r="A28" s="11">
        <v>45292</v>
      </c>
      <c r="B28" s="2">
        <v>83.106733378675926</v>
      </c>
      <c r="C28" s="2">
        <v>84.412126473168428</v>
      </c>
      <c r="D28" s="2">
        <v>94.197918900923014</v>
      </c>
      <c r="E28" s="2">
        <v>94.626928782358263</v>
      </c>
      <c r="F28" s="2">
        <v>94.626928782358263</v>
      </c>
    </row>
    <row r="29" spans="1:6" ht="16.5" customHeight="1" x14ac:dyDescent="0.2">
      <c r="A29" s="11">
        <v>45658</v>
      </c>
      <c r="B29" s="2">
        <v>84.465133475489438</v>
      </c>
      <c r="C29" s="2">
        <v>84.8381504279956</v>
      </c>
      <c r="D29" s="2">
        <v>94.54435606696552</v>
      </c>
      <c r="E29" s="2">
        <v>95.023454733421048</v>
      </c>
      <c r="F29" s="2">
        <v>95.023454733421048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5"/>
  <dimension ref="A1:U19"/>
  <sheetViews>
    <sheetView zoomScale="60" zoomScaleNormal="60" workbookViewId="0"/>
  </sheetViews>
  <sheetFormatPr defaultColWidth="9.140625" defaultRowHeight="16.5" customHeight="1" x14ac:dyDescent="0.2"/>
  <cols>
    <col min="1" max="1" width="20.7109375" style="1" customWidth="1"/>
    <col min="2" max="17" width="9.7109375" style="1" customWidth="1"/>
    <col min="18" max="16384" width="9.140625" style="1"/>
  </cols>
  <sheetData>
    <row r="1" spans="1:21" s="17" customFormat="1" ht="36.75" customHeight="1" x14ac:dyDescent="0.25">
      <c r="A1" s="16" t="s">
        <v>52</v>
      </c>
      <c r="B1" s="27" t="s">
        <v>79</v>
      </c>
    </row>
    <row r="2" spans="1:21" s="17" customFormat="1" ht="36.75" customHeight="1" x14ac:dyDescent="0.25">
      <c r="A2" s="55" t="s">
        <v>59</v>
      </c>
    </row>
    <row r="3" spans="1:21" ht="16.5" customHeight="1" x14ac:dyDescent="0.2">
      <c r="A3" s="26"/>
      <c r="B3" s="26"/>
      <c r="C3" s="26" t="s">
        <v>73</v>
      </c>
      <c r="D3" s="26" t="s">
        <v>74</v>
      </c>
      <c r="E3" s="26" t="s">
        <v>75</v>
      </c>
      <c r="F3" s="26"/>
    </row>
    <row r="4" spans="1:21" s="22" customFormat="1" ht="16.5" customHeight="1" x14ac:dyDescent="0.25">
      <c r="A4" s="1">
        <v>2020</v>
      </c>
      <c r="B4" s="1" t="s">
        <v>69</v>
      </c>
      <c r="C4" s="1">
        <v>19325.900000000001</v>
      </c>
      <c r="D4" s="1">
        <v>19010.848000000002</v>
      </c>
      <c r="E4" s="1">
        <v>19010.848000000002</v>
      </c>
      <c r="F4" s="1"/>
      <c r="G4" s="1"/>
    </row>
    <row r="5" spans="1:21" ht="16.5" customHeight="1" x14ac:dyDescent="0.2">
      <c r="B5" s="1" t="s">
        <v>70</v>
      </c>
      <c r="C5" s="1">
        <v>19445.5</v>
      </c>
      <c r="D5" s="1">
        <v>17302.510999999999</v>
      </c>
      <c r="E5" s="1">
        <v>17302.510999999999</v>
      </c>
      <c r="R5" s="23"/>
      <c r="T5" s="24"/>
    </row>
    <row r="6" spans="1:21" ht="16.5" customHeight="1" x14ac:dyDescent="0.2">
      <c r="B6" s="1" t="s">
        <v>71</v>
      </c>
      <c r="C6" s="1">
        <v>19551</v>
      </c>
      <c r="D6" s="1">
        <v>18596.521000000001</v>
      </c>
      <c r="E6" s="1">
        <v>18596.521000000001</v>
      </c>
      <c r="R6" s="23"/>
      <c r="T6" s="24"/>
      <c r="U6" s="25"/>
    </row>
    <row r="7" spans="1:21" ht="16.5" customHeight="1" x14ac:dyDescent="0.2">
      <c r="B7" s="1" t="s">
        <v>72</v>
      </c>
      <c r="C7" s="1">
        <v>19655.599999999999</v>
      </c>
      <c r="D7" s="1">
        <v>18780.3</v>
      </c>
      <c r="E7" s="1">
        <v>18780.3</v>
      </c>
      <c r="R7" s="23"/>
      <c r="T7" s="24"/>
      <c r="U7" s="25"/>
    </row>
    <row r="8" spans="1:21" ht="16.5" customHeight="1" x14ac:dyDescent="0.2">
      <c r="A8" s="1">
        <v>2021</v>
      </c>
      <c r="B8" s="1" t="s">
        <v>69</v>
      </c>
      <c r="C8" s="1">
        <v>19748</v>
      </c>
      <c r="D8" s="1">
        <v>18845.861720692883</v>
      </c>
      <c r="E8" s="1">
        <v>18845.861720000001</v>
      </c>
    </row>
    <row r="9" spans="1:21" ht="16.5" customHeight="1" x14ac:dyDescent="0.2">
      <c r="B9" s="1" t="s">
        <v>70</v>
      </c>
      <c r="C9" s="1">
        <v>19833</v>
      </c>
      <c r="D9" s="1">
        <v>19008.641833585742</v>
      </c>
      <c r="E9" s="1">
        <v>19264.419424501699</v>
      </c>
    </row>
    <row r="10" spans="1:21" ht="16.5" customHeight="1" x14ac:dyDescent="0.2">
      <c r="B10" s="1" t="s">
        <v>71</v>
      </c>
      <c r="C10" s="1">
        <v>19915</v>
      </c>
      <c r="D10" s="1">
        <v>19264.786598184408</v>
      </c>
      <c r="E10" s="1">
        <v>19749.896909278301</v>
      </c>
    </row>
    <row r="11" spans="1:21" ht="16.5" customHeight="1" x14ac:dyDescent="0.2">
      <c r="B11" s="1" t="s">
        <v>72</v>
      </c>
      <c r="C11" s="1">
        <v>20000</v>
      </c>
      <c r="D11" s="1">
        <v>19483.830840316044</v>
      </c>
      <c r="E11" s="1">
        <v>20188.842867491399</v>
      </c>
    </row>
    <row r="12" spans="1:21" ht="16.5" customHeight="1" x14ac:dyDescent="0.2">
      <c r="A12" s="1">
        <v>2022</v>
      </c>
      <c r="B12" s="1" t="s">
        <v>69</v>
      </c>
      <c r="C12" s="1">
        <v>20080</v>
      </c>
      <c r="D12" s="1">
        <v>19585.325145136456</v>
      </c>
      <c r="E12" s="1">
        <v>20305.856974324299</v>
      </c>
    </row>
    <row r="13" spans="1:21" ht="16.5" customHeight="1" x14ac:dyDescent="0.2">
      <c r="B13" s="1" t="s">
        <v>70</v>
      </c>
      <c r="C13" s="1">
        <v>20163</v>
      </c>
      <c r="D13" s="1">
        <v>19711.40703369808</v>
      </c>
      <c r="E13" s="1">
        <v>20374.4339894595</v>
      </c>
    </row>
    <row r="14" spans="1:21" ht="16.5" customHeight="1" x14ac:dyDescent="0.2">
      <c r="B14" s="1" t="s">
        <v>71</v>
      </c>
      <c r="C14" s="1">
        <v>20245</v>
      </c>
      <c r="D14" s="1">
        <v>19847.961311896615</v>
      </c>
      <c r="E14" s="1">
        <v>20367.195701891898</v>
      </c>
    </row>
    <row r="15" spans="1:21" ht="16.5" customHeight="1" x14ac:dyDescent="0.2">
      <c r="B15" s="1" t="s">
        <v>72</v>
      </c>
      <c r="C15" s="1">
        <v>20324</v>
      </c>
      <c r="D15" s="1">
        <v>19965.9920517059</v>
      </c>
      <c r="E15" s="1">
        <v>20389.713333783799</v>
      </c>
    </row>
    <row r="16" spans="1:21" ht="16.5" customHeight="1" x14ac:dyDescent="0.2">
      <c r="A16" s="1">
        <v>2023</v>
      </c>
      <c r="B16" s="1" t="s">
        <v>69</v>
      </c>
      <c r="C16" s="1">
        <v>20403</v>
      </c>
      <c r="D16" s="1">
        <v>20080.796506003207</v>
      </c>
      <c r="E16" s="1">
        <v>20466.213757097801</v>
      </c>
    </row>
    <row r="17" spans="2:5" ht="16.5" customHeight="1" x14ac:dyDescent="0.2">
      <c r="B17" s="1" t="s">
        <v>70</v>
      </c>
      <c r="C17" s="1">
        <v>20483</v>
      </c>
      <c r="D17" s="1">
        <v>20195.600960300515</v>
      </c>
      <c r="E17" s="1">
        <v>20542.9530329685</v>
      </c>
    </row>
    <row r="18" spans="2:5" ht="16.5" customHeight="1" x14ac:dyDescent="0.2">
      <c r="B18" s="1" t="s">
        <v>71</v>
      </c>
      <c r="C18" s="1">
        <v>20563</v>
      </c>
      <c r="D18" s="1">
        <v>20310.405414597823</v>
      </c>
      <c r="E18" s="1">
        <v>20624.858146318398</v>
      </c>
    </row>
    <row r="19" spans="2:5" ht="16.5" customHeight="1" x14ac:dyDescent="0.2">
      <c r="B19" s="1" t="s">
        <v>72</v>
      </c>
      <c r="C19" s="1">
        <v>20643</v>
      </c>
      <c r="D19" s="1">
        <v>20425.209868895134</v>
      </c>
      <c r="E19" s="1">
        <v>20702.4189910614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6"/>
  <dimension ref="A1:D87"/>
  <sheetViews>
    <sheetView zoomScale="60" zoomScaleNormal="60" workbookViewId="0"/>
  </sheetViews>
  <sheetFormatPr defaultColWidth="8.85546875" defaultRowHeight="16.5" customHeight="1" x14ac:dyDescent="0.2"/>
  <cols>
    <col min="1" max="1" width="20.7109375" style="1" customWidth="1"/>
    <col min="2" max="2" width="10.5703125" style="1" bestFit="1" customWidth="1"/>
    <col min="3" max="3" width="13.5703125" style="1" bestFit="1" customWidth="1"/>
    <col min="4" max="4" width="9" style="1" bestFit="1" customWidth="1"/>
    <col min="5" max="16384" width="8.85546875" style="1"/>
  </cols>
  <sheetData>
    <row r="1" spans="1:4" s="17" customFormat="1" ht="36.75" customHeight="1" x14ac:dyDescent="0.25">
      <c r="A1" s="16" t="s">
        <v>51</v>
      </c>
      <c r="B1" s="27" t="s">
        <v>80</v>
      </c>
    </row>
    <row r="2" spans="1:4" s="17" customFormat="1" ht="36.75" customHeight="1" x14ac:dyDescent="0.25">
      <c r="A2" s="55" t="s">
        <v>59</v>
      </c>
    </row>
    <row r="3" spans="1:4" ht="16.5" customHeight="1" x14ac:dyDescent="0.2">
      <c r="A3" s="28" t="s">
        <v>76</v>
      </c>
      <c r="B3" s="28" t="s">
        <v>77</v>
      </c>
      <c r="C3" s="28" t="s">
        <v>78</v>
      </c>
      <c r="D3" s="29"/>
    </row>
    <row r="4" spans="1:4" ht="16.5" customHeight="1" x14ac:dyDescent="0.2">
      <c r="A4" s="19">
        <v>42005</v>
      </c>
      <c r="B4" s="20">
        <v>91.122416666666666</v>
      </c>
      <c r="C4" s="18">
        <v>1093469000000</v>
      </c>
      <c r="D4" s="21"/>
    </row>
    <row r="5" spans="1:4" ht="16.5" customHeight="1" x14ac:dyDescent="0.2">
      <c r="A5" s="19">
        <v>42036</v>
      </c>
      <c r="B5" s="20">
        <v>93.005166666666668</v>
      </c>
      <c r="C5" s="18">
        <v>1116062000000</v>
      </c>
      <c r="D5" s="21"/>
    </row>
    <row r="6" spans="1:4" ht="16.5" customHeight="1" x14ac:dyDescent="0.2">
      <c r="A6" s="19">
        <v>42064</v>
      </c>
      <c r="B6" s="20">
        <v>87.526083333333332</v>
      </c>
      <c r="C6" s="18">
        <v>1050313000000</v>
      </c>
      <c r="D6" s="21"/>
    </row>
    <row r="7" spans="1:4" ht="16.5" customHeight="1" x14ac:dyDescent="0.2">
      <c r="A7" s="19">
        <v>42095</v>
      </c>
      <c r="B7" s="20">
        <v>86.637333333333331</v>
      </c>
      <c r="C7" s="18">
        <v>1039648000000</v>
      </c>
      <c r="D7" s="21"/>
    </row>
    <row r="8" spans="1:4" ht="16.5" customHeight="1" x14ac:dyDescent="0.2">
      <c r="A8" s="19">
        <v>42125</v>
      </c>
      <c r="B8" s="20">
        <v>85.285666666666671</v>
      </c>
      <c r="C8" s="18">
        <v>1023428000000</v>
      </c>
      <c r="D8" s="21"/>
    </row>
    <row r="9" spans="1:4" ht="16.5" customHeight="1" x14ac:dyDescent="0.2">
      <c r="A9" s="19">
        <v>42156</v>
      </c>
      <c r="B9" s="20">
        <v>84.697000000000003</v>
      </c>
      <c r="C9" s="18">
        <v>1016364000000</v>
      </c>
      <c r="D9" s="21"/>
    </row>
    <row r="10" spans="1:4" ht="16.5" customHeight="1" x14ac:dyDescent="0.2">
      <c r="A10" s="19">
        <v>42186</v>
      </c>
      <c r="B10" s="20">
        <v>83.975833333333327</v>
      </c>
      <c r="C10" s="18">
        <v>1007710000000</v>
      </c>
      <c r="D10" s="21"/>
    </row>
    <row r="11" spans="1:4" ht="16.5" customHeight="1" x14ac:dyDescent="0.2">
      <c r="A11" s="19">
        <v>42217</v>
      </c>
      <c r="B11" s="20">
        <v>84.22708333333334</v>
      </c>
      <c r="C11" s="18">
        <v>1010725000000</v>
      </c>
      <c r="D11" s="21"/>
    </row>
    <row r="12" spans="1:4" ht="16.5" customHeight="1" x14ac:dyDescent="0.2">
      <c r="A12" s="19">
        <v>42248</v>
      </c>
      <c r="B12" s="20">
        <v>85.943333333333328</v>
      </c>
      <c r="C12" s="18">
        <v>1031320000000</v>
      </c>
      <c r="D12" s="21"/>
    </row>
    <row r="13" spans="1:4" ht="16.5" customHeight="1" x14ac:dyDescent="0.2">
      <c r="A13" s="19">
        <v>42278</v>
      </c>
      <c r="B13" s="20">
        <v>86.950583333333327</v>
      </c>
      <c r="C13" s="18">
        <v>1043407000000</v>
      </c>
      <c r="D13" s="21"/>
    </row>
    <row r="14" spans="1:4" ht="16.5" customHeight="1" x14ac:dyDescent="0.2">
      <c r="A14" s="19">
        <v>42309</v>
      </c>
      <c r="B14" s="20">
        <v>83.991500000000002</v>
      </c>
      <c r="C14" s="18">
        <v>1007898000000</v>
      </c>
      <c r="D14" s="21"/>
    </row>
    <row r="15" spans="1:4" ht="16.5" customHeight="1" x14ac:dyDescent="0.2">
      <c r="A15" s="19">
        <v>42339</v>
      </c>
      <c r="B15" s="20">
        <v>85.330500000000001</v>
      </c>
      <c r="C15" s="18">
        <v>1023966000000</v>
      </c>
      <c r="D15" s="21"/>
    </row>
    <row r="16" spans="1:4" ht="16.5" customHeight="1" x14ac:dyDescent="0.2">
      <c r="A16" s="19">
        <v>42370</v>
      </c>
      <c r="B16" s="20">
        <v>88.962666666666664</v>
      </c>
      <c r="C16" s="18">
        <v>1067552000000</v>
      </c>
    </row>
    <row r="17" spans="1:3" ht="16.5" customHeight="1" x14ac:dyDescent="0.2">
      <c r="A17" s="19">
        <v>42401</v>
      </c>
      <c r="B17" s="20">
        <v>83.740833333333327</v>
      </c>
      <c r="C17" s="18">
        <v>1004890000000</v>
      </c>
    </row>
    <row r="18" spans="1:3" ht="16.5" customHeight="1" x14ac:dyDescent="0.2">
      <c r="A18" s="19">
        <v>42430</v>
      </c>
      <c r="B18" s="20">
        <v>87.670500000000004</v>
      </c>
      <c r="C18" s="18">
        <v>1052046000000</v>
      </c>
    </row>
    <row r="19" spans="1:3" ht="16.5" customHeight="1" x14ac:dyDescent="0.2">
      <c r="A19" s="19">
        <v>42461</v>
      </c>
      <c r="B19" s="20">
        <v>83.459833333333336</v>
      </c>
      <c r="C19" s="18">
        <v>1001518000000</v>
      </c>
    </row>
    <row r="20" spans="1:3" ht="16.5" customHeight="1" x14ac:dyDescent="0.2">
      <c r="A20" s="19">
        <v>42491</v>
      </c>
      <c r="B20" s="20">
        <v>80.569166666666661</v>
      </c>
      <c r="C20" s="18">
        <v>966830000000</v>
      </c>
    </row>
    <row r="21" spans="1:3" ht="16.5" customHeight="1" x14ac:dyDescent="0.2">
      <c r="A21" s="19">
        <v>42522</v>
      </c>
      <c r="B21" s="20">
        <v>76.371583333333334</v>
      </c>
      <c r="C21" s="18">
        <v>916459000000</v>
      </c>
    </row>
    <row r="22" spans="1:3" ht="16.5" customHeight="1" x14ac:dyDescent="0.2">
      <c r="A22" s="19">
        <v>42552</v>
      </c>
      <c r="B22" s="20">
        <v>78.984333333333339</v>
      </c>
      <c r="C22" s="18">
        <v>947812000000</v>
      </c>
    </row>
    <row r="23" spans="1:3" ht="16.5" customHeight="1" x14ac:dyDescent="0.2">
      <c r="A23" s="19">
        <v>42583</v>
      </c>
      <c r="B23" s="20">
        <v>78.396166666666673</v>
      </c>
      <c r="C23" s="18">
        <v>940754000000</v>
      </c>
    </row>
    <row r="24" spans="1:3" ht="16.5" customHeight="1" x14ac:dyDescent="0.2">
      <c r="A24" s="19">
        <v>42614</v>
      </c>
      <c r="B24" s="20">
        <v>78.757249999999999</v>
      </c>
      <c r="C24" s="18">
        <v>945087000000</v>
      </c>
    </row>
    <row r="25" spans="1:3" ht="16.5" customHeight="1" x14ac:dyDescent="0.2">
      <c r="A25" s="19">
        <v>42644</v>
      </c>
      <c r="B25" s="20">
        <v>80.9435</v>
      </c>
      <c r="C25" s="18">
        <v>971322000000</v>
      </c>
    </row>
    <row r="26" spans="1:3" ht="16.5" customHeight="1" x14ac:dyDescent="0.2">
      <c r="A26" s="19">
        <v>42675</v>
      </c>
      <c r="B26" s="20">
        <v>80.692999999999998</v>
      </c>
      <c r="C26" s="18">
        <v>968316000000</v>
      </c>
    </row>
    <row r="27" spans="1:3" ht="16.5" customHeight="1" x14ac:dyDescent="0.2">
      <c r="A27" s="19">
        <v>42705</v>
      </c>
      <c r="B27" s="20">
        <v>76.491249999999994</v>
      </c>
      <c r="C27" s="18">
        <v>917895000000</v>
      </c>
    </row>
    <row r="28" spans="1:3" ht="16.5" customHeight="1" x14ac:dyDescent="0.2">
      <c r="A28" s="19">
        <v>42736</v>
      </c>
      <c r="B28" s="20">
        <v>81.268249999999995</v>
      </c>
      <c r="C28" s="18">
        <v>975219000000</v>
      </c>
    </row>
    <row r="29" spans="1:3" ht="16.5" customHeight="1" x14ac:dyDescent="0.2">
      <c r="A29" s="19">
        <v>42767</v>
      </c>
      <c r="B29" s="20">
        <v>85.353750000000005</v>
      </c>
      <c r="C29" s="18">
        <v>1024245000000</v>
      </c>
    </row>
    <row r="30" spans="1:3" ht="16.5" customHeight="1" x14ac:dyDescent="0.2">
      <c r="A30" s="19">
        <v>42795</v>
      </c>
      <c r="B30" s="20">
        <v>85.274249999999995</v>
      </c>
      <c r="C30" s="18">
        <v>1023291000000</v>
      </c>
    </row>
    <row r="31" spans="1:3" ht="16.5" customHeight="1" x14ac:dyDescent="0.2">
      <c r="A31" s="19">
        <v>42826</v>
      </c>
      <c r="B31" s="20">
        <v>87.433333333333337</v>
      </c>
      <c r="C31" s="18">
        <v>1049200000000</v>
      </c>
    </row>
    <row r="32" spans="1:3" ht="16.5" customHeight="1" x14ac:dyDescent="0.2">
      <c r="A32" s="19">
        <v>42856</v>
      </c>
      <c r="B32" s="20">
        <v>94.65091666666666</v>
      </c>
      <c r="C32" s="18">
        <v>1135811000000</v>
      </c>
    </row>
    <row r="33" spans="1:3" ht="16.5" customHeight="1" x14ac:dyDescent="0.2">
      <c r="A33" s="19">
        <v>42887</v>
      </c>
      <c r="B33" s="20">
        <v>91.593000000000004</v>
      </c>
      <c r="C33" s="18">
        <v>1099116000000</v>
      </c>
    </row>
    <row r="34" spans="1:3" ht="16.5" customHeight="1" x14ac:dyDescent="0.2">
      <c r="A34" s="19">
        <v>42917</v>
      </c>
      <c r="B34" s="20">
        <v>93.3185</v>
      </c>
      <c r="C34" s="18">
        <v>1119822000000</v>
      </c>
    </row>
    <row r="35" spans="1:3" ht="16.5" customHeight="1" x14ac:dyDescent="0.2">
      <c r="A35" s="19">
        <v>42948</v>
      </c>
      <c r="B35" s="20">
        <v>94.476166666666671</v>
      </c>
      <c r="C35" s="18">
        <v>1133714000000</v>
      </c>
    </row>
    <row r="36" spans="1:3" ht="16.5" customHeight="1" x14ac:dyDescent="0.2">
      <c r="A36" s="19">
        <v>42979</v>
      </c>
      <c r="B36" s="20">
        <v>91.523250000000004</v>
      </c>
      <c r="C36" s="18">
        <v>1098279000000</v>
      </c>
    </row>
    <row r="37" spans="1:3" ht="16.5" customHeight="1" x14ac:dyDescent="0.2">
      <c r="A37" s="19">
        <v>43009</v>
      </c>
      <c r="B37" s="20">
        <v>93.165583333333331</v>
      </c>
      <c r="C37" s="18">
        <v>1117987000000</v>
      </c>
    </row>
    <row r="38" spans="1:3" ht="16.5" customHeight="1" x14ac:dyDescent="0.2">
      <c r="A38" s="19">
        <v>43040</v>
      </c>
      <c r="B38" s="20">
        <v>88.78691666666667</v>
      </c>
      <c r="C38" s="18">
        <v>1065443000000</v>
      </c>
    </row>
    <row r="39" spans="1:3" ht="16.5" customHeight="1" x14ac:dyDescent="0.2">
      <c r="A39" s="19">
        <v>43070</v>
      </c>
      <c r="B39" s="20">
        <v>84.132750000000001</v>
      </c>
      <c r="C39" s="18">
        <v>1009593000000</v>
      </c>
    </row>
    <row r="40" spans="1:3" ht="16.5" customHeight="1" x14ac:dyDescent="0.2">
      <c r="A40" s="19">
        <v>43101</v>
      </c>
      <c r="B40" s="20">
        <v>96.155749999999998</v>
      </c>
      <c r="C40" s="18">
        <v>1153869000000</v>
      </c>
    </row>
    <row r="41" spans="1:3" ht="16.5" customHeight="1" x14ac:dyDescent="0.2">
      <c r="A41" s="19">
        <v>43132</v>
      </c>
      <c r="B41" s="20">
        <v>100.34350000000001</v>
      </c>
      <c r="C41" s="18">
        <v>1204122000000</v>
      </c>
    </row>
    <row r="42" spans="1:3" ht="16.5" customHeight="1" x14ac:dyDescent="0.2">
      <c r="A42" s="19">
        <v>43160</v>
      </c>
      <c r="B42" s="20">
        <v>100.71033333333334</v>
      </c>
      <c r="C42" s="18">
        <v>1208524000000</v>
      </c>
    </row>
    <row r="43" spans="1:3" ht="16.5" customHeight="1" x14ac:dyDescent="0.2">
      <c r="A43" s="19">
        <v>43191</v>
      </c>
      <c r="B43" s="20">
        <v>100.80333333333333</v>
      </c>
      <c r="C43" s="18">
        <v>1209640000000</v>
      </c>
    </row>
    <row r="44" spans="1:3" ht="16.5" customHeight="1" x14ac:dyDescent="0.2">
      <c r="A44" s="19">
        <v>43221</v>
      </c>
      <c r="B44" s="20">
        <v>100.51858333333334</v>
      </c>
      <c r="C44" s="18">
        <v>1206223000000</v>
      </c>
    </row>
    <row r="45" spans="1:3" ht="16.5" customHeight="1" x14ac:dyDescent="0.2">
      <c r="A45" s="19">
        <v>43252</v>
      </c>
      <c r="B45" s="20">
        <v>103.18166666666667</v>
      </c>
      <c r="C45" s="18">
        <v>1238180000000</v>
      </c>
    </row>
    <row r="46" spans="1:3" ht="16.5" customHeight="1" x14ac:dyDescent="0.2">
      <c r="A46" s="19">
        <v>43282</v>
      </c>
      <c r="B46" s="20">
        <v>103.93966666666667</v>
      </c>
      <c r="C46" s="18">
        <v>1247276000000</v>
      </c>
    </row>
    <row r="47" spans="1:3" ht="16.5" customHeight="1" x14ac:dyDescent="0.2">
      <c r="A47" s="19">
        <v>43313</v>
      </c>
      <c r="B47" s="20">
        <v>103.7355</v>
      </c>
      <c r="C47" s="18">
        <v>1244826000000</v>
      </c>
    </row>
    <row r="48" spans="1:3" ht="16.5" customHeight="1" x14ac:dyDescent="0.2">
      <c r="A48" s="19">
        <v>43344</v>
      </c>
      <c r="B48" s="20">
        <v>104.30091666666667</v>
      </c>
      <c r="C48" s="18">
        <v>1251611000000</v>
      </c>
    </row>
    <row r="49" spans="1:3" ht="16.5" customHeight="1" x14ac:dyDescent="0.2">
      <c r="A49" s="19">
        <v>43374</v>
      </c>
      <c r="B49" s="20">
        <v>101.52208333333333</v>
      </c>
      <c r="C49" s="18">
        <v>1218265000000</v>
      </c>
    </row>
    <row r="50" spans="1:3" ht="16.5" customHeight="1" x14ac:dyDescent="0.2">
      <c r="A50" s="19">
        <v>43405</v>
      </c>
      <c r="B50" s="20">
        <v>99.133499999999998</v>
      </c>
      <c r="C50" s="18">
        <v>1189602000000</v>
      </c>
    </row>
    <row r="51" spans="1:3" ht="16.5" customHeight="1" x14ac:dyDescent="0.2">
      <c r="A51" s="19">
        <v>43435</v>
      </c>
      <c r="B51" s="20">
        <v>122.97291666666666</v>
      </c>
      <c r="C51" s="18">
        <v>1475675000000</v>
      </c>
    </row>
    <row r="52" spans="1:3" ht="16.5" customHeight="1" x14ac:dyDescent="0.2">
      <c r="A52" s="19">
        <v>43466</v>
      </c>
      <c r="B52" s="20">
        <v>114.206</v>
      </c>
      <c r="C52" s="18">
        <v>1370472000000</v>
      </c>
    </row>
    <row r="53" spans="1:3" ht="16.5" customHeight="1" x14ac:dyDescent="0.2">
      <c r="A53" s="19">
        <v>43497</v>
      </c>
      <c r="B53" s="20">
        <v>116.72858333333333</v>
      </c>
      <c r="C53" s="18">
        <v>1400743000000</v>
      </c>
    </row>
    <row r="54" spans="1:3" ht="16.5" customHeight="1" x14ac:dyDescent="0.2">
      <c r="A54" s="19">
        <v>43525</v>
      </c>
      <c r="B54" s="20">
        <v>107.69216666666667</v>
      </c>
      <c r="C54" s="18">
        <v>1292306000000</v>
      </c>
    </row>
    <row r="55" spans="1:3" ht="16.5" customHeight="1" x14ac:dyDescent="0.2">
      <c r="A55" s="19">
        <v>43556</v>
      </c>
      <c r="B55" s="20">
        <v>102.16366666666667</v>
      </c>
      <c r="C55" s="18">
        <v>1225964000000</v>
      </c>
    </row>
    <row r="56" spans="1:3" ht="16.5" customHeight="1" x14ac:dyDescent="0.2">
      <c r="A56" s="19">
        <v>43586</v>
      </c>
      <c r="B56" s="20">
        <v>98.364916666666673</v>
      </c>
      <c r="C56" s="18">
        <v>1180379000000</v>
      </c>
    </row>
    <row r="57" spans="1:3" ht="16.5" customHeight="1" x14ac:dyDescent="0.2">
      <c r="A57" s="19">
        <v>43617</v>
      </c>
      <c r="B57" s="20">
        <v>95.995999999999995</v>
      </c>
      <c r="C57" s="18">
        <v>1151952000000</v>
      </c>
    </row>
    <row r="58" spans="1:3" ht="16.5" customHeight="1" x14ac:dyDescent="0.2">
      <c r="A58" s="19">
        <v>43647</v>
      </c>
      <c r="B58" s="20">
        <v>95.135833333333338</v>
      </c>
      <c r="C58" s="18">
        <v>1141630000000</v>
      </c>
    </row>
    <row r="59" spans="1:3" ht="16.5" customHeight="1" x14ac:dyDescent="0.2">
      <c r="A59" s="19">
        <v>43678</v>
      </c>
      <c r="B59" s="20">
        <v>99.543666666666667</v>
      </c>
      <c r="C59" s="18">
        <v>1194524000000</v>
      </c>
    </row>
    <row r="60" spans="1:3" ht="16.5" customHeight="1" x14ac:dyDescent="0.2">
      <c r="A60" s="19">
        <v>43709</v>
      </c>
      <c r="B60" s="20">
        <v>100.46091666666666</v>
      </c>
      <c r="C60" s="18">
        <v>1205531000000</v>
      </c>
    </row>
    <row r="61" spans="1:3" ht="16.5" customHeight="1" x14ac:dyDescent="0.2">
      <c r="A61" s="19">
        <v>43739</v>
      </c>
      <c r="B61" s="20">
        <v>98.470083333333335</v>
      </c>
      <c r="C61" s="18">
        <v>1181641000000</v>
      </c>
    </row>
    <row r="62" spans="1:3" ht="16.5" customHeight="1" x14ac:dyDescent="0.2">
      <c r="A62" s="19">
        <v>43770</v>
      </c>
      <c r="B62" s="20">
        <v>102.99683333333333</v>
      </c>
      <c r="C62" s="18">
        <v>1235962000000</v>
      </c>
    </row>
    <row r="63" spans="1:3" ht="16.5" customHeight="1" x14ac:dyDescent="0.2">
      <c r="A63" s="19">
        <v>43800</v>
      </c>
      <c r="B63" s="20">
        <v>99.473666666666674</v>
      </c>
      <c r="C63" s="18">
        <v>1193684000000</v>
      </c>
    </row>
    <row r="64" spans="1:3" ht="16.5" customHeight="1" x14ac:dyDescent="0.2">
      <c r="A64" s="19">
        <v>43831</v>
      </c>
      <c r="B64" s="20">
        <v>105.52249999999999</v>
      </c>
      <c r="C64" s="18">
        <v>1266270000000</v>
      </c>
    </row>
    <row r="65" spans="1:3" ht="16.5" customHeight="1" x14ac:dyDescent="0.2">
      <c r="A65" s="19">
        <v>43862</v>
      </c>
      <c r="B65" s="20">
        <v>115.74375000000001</v>
      </c>
      <c r="C65" s="18">
        <v>1388925000000</v>
      </c>
    </row>
    <row r="66" spans="1:3" ht="16.5" customHeight="1" x14ac:dyDescent="0.2">
      <c r="A66" s="19">
        <v>43891</v>
      </c>
      <c r="B66" s="20">
        <v>177.5615</v>
      </c>
      <c r="C66" s="18">
        <v>2130738000000</v>
      </c>
    </row>
    <row r="67" spans="1:3" ht="16.5" customHeight="1" x14ac:dyDescent="0.2">
      <c r="A67" s="19">
        <v>43922</v>
      </c>
      <c r="B67" s="20">
        <v>534.47491666666667</v>
      </c>
      <c r="C67" s="18">
        <v>6413699000000</v>
      </c>
    </row>
    <row r="68" spans="1:3" ht="16.5" customHeight="1" x14ac:dyDescent="0.2">
      <c r="A68" s="19">
        <v>43952</v>
      </c>
      <c r="B68" s="20">
        <v>374.08933333333334</v>
      </c>
      <c r="C68" s="18">
        <v>4489072000000</v>
      </c>
    </row>
    <row r="69" spans="1:3" ht="16.5" customHeight="1" x14ac:dyDescent="0.2">
      <c r="A69" s="19">
        <v>43983</v>
      </c>
      <c r="B69" s="20">
        <v>284.14258333333333</v>
      </c>
      <c r="C69" s="18">
        <v>3409711000000</v>
      </c>
    </row>
    <row r="70" spans="1:3" ht="16.5" customHeight="1" x14ac:dyDescent="0.2">
      <c r="A70" s="19">
        <v>44013</v>
      </c>
      <c r="B70" s="20">
        <v>275.47525000000002</v>
      </c>
      <c r="C70" s="18">
        <v>3305703000000</v>
      </c>
    </row>
    <row r="71" spans="1:3" ht="16.5" customHeight="1" x14ac:dyDescent="0.2">
      <c r="A71" s="19">
        <v>44044</v>
      </c>
      <c r="B71" s="20">
        <v>212.65958333333333</v>
      </c>
      <c r="C71" s="18">
        <v>2551915000000</v>
      </c>
    </row>
    <row r="72" spans="1:3" ht="16.5" customHeight="1" x14ac:dyDescent="0.2">
      <c r="A72" s="19">
        <v>44075</v>
      </c>
      <c r="B72" s="20">
        <v>205.56</v>
      </c>
      <c r="C72" s="18">
        <v>2466720000000</v>
      </c>
    </row>
    <row r="73" spans="1:3" ht="16.5" customHeight="1" x14ac:dyDescent="0.2">
      <c r="A73" s="19">
        <v>44105</v>
      </c>
      <c r="B73" s="20">
        <v>190.02741666666665</v>
      </c>
      <c r="C73" s="18">
        <v>2280329000000</v>
      </c>
    </row>
    <row r="74" spans="1:3" ht="16.5" customHeight="1" x14ac:dyDescent="0.2">
      <c r="A74" s="19">
        <v>44136</v>
      </c>
      <c r="B74" s="20">
        <v>178.03541666666666</v>
      </c>
      <c r="C74" s="18">
        <v>2136425000000</v>
      </c>
    </row>
    <row r="75" spans="1:3" ht="16.5" customHeight="1" x14ac:dyDescent="0.2">
      <c r="A75" s="19">
        <v>44166</v>
      </c>
      <c r="B75" s="20">
        <v>193.77391666666668</v>
      </c>
      <c r="C75" s="18">
        <v>2325287000000</v>
      </c>
    </row>
    <row r="76" spans="1:3" ht="16.5" customHeight="1" x14ac:dyDescent="0.2">
      <c r="A76" s="19">
        <v>44197</v>
      </c>
      <c r="B76" s="20">
        <v>316.77375000000001</v>
      </c>
      <c r="C76" s="18">
        <v>3801285000000</v>
      </c>
    </row>
    <row r="77" spans="1:3" ht="16.5" customHeight="1" x14ac:dyDescent="0.2">
      <c r="A77" s="19">
        <v>44228</v>
      </c>
      <c r="B77" s="20">
        <v>200.86958333333334</v>
      </c>
      <c r="C77" s="18">
        <v>2410435000000</v>
      </c>
    </row>
    <row r="78" spans="1:3" ht="16.5" customHeight="1" x14ac:dyDescent="0.2">
      <c r="A78" s="19">
        <v>44256</v>
      </c>
    </row>
    <row r="79" spans="1:3" ht="16.5" customHeight="1" x14ac:dyDescent="0.2">
      <c r="A79" s="19">
        <v>44287</v>
      </c>
    </row>
    <row r="80" spans="1:3" ht="16.5" customHeight="1" x14ac:dyDescent="0.2">
      <c r="A80" s="19">
        <v>44317</v>
      </c>
    </row>
    <row r="81" spans="1:1" ht="16.5" customHeight="1" x14ac:dyDescent="0.2">
      <c r="A81" s="19">
        <v>44348</v>
      </c>
    </row>
    <row r="82" spans="1:1" ht="16.5" customHeight="1" x14ac:dyDescent="0.2">
      <c r="A82" s="19">
        <v>44378</v>
      </c>
    </row>
    <row r="83" spans="1:1" ht="16.5" customHeight="1" x14ac:dyDescent="0.2">
      <c r="A83" s="19">
        <v>44409</v>
      </c>
    </row>
    <row r="84" spans="1:1" ht="16.5" customHeight="1" x14ac:dyDescent="0.2">
      <c r="A84" s="19">
        <v>44440</v>
      </c>
    </row>
    <row r="85" spans="1:1" ht="16.5" customHeight="1" x14ac:dyDescent="0.2">
      <c r="A85" s="19">
        <v>44470</v>
      </c>
    </row>
    <row r="86" spans="1:1" ht="16.5" customHeight="1" x14ac:dyDescent="0.2">
      <c r="A86" s="19">
        <v>44501</v>
      </c>
    </row>
    <row r="87" spans="1:1" ht="16.5" customHeight="1" x14ac:dyDescent="0.2">
      <c r="A87" s="19">
        <v>44531</v>
      </c>
    </row>
  </sheetData>
  <sortState ref="A4:C77">
    <sortCondition ref="A3"/>
  </sortState>
  <hyperlinks>
    <hyperlink ref="A2" location="Indhold!A1" display="Retur til forside"/>
  </hyperlink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7"/>
  <dimension ref="A1:C4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6" width="9.140625" style="2" customWidth="1"/>
    <col min="37" max="16384" width="9.140625" style="2"/>
  </cols>
  <sheetData>
    <row r="1" spans="1:3" s="12" customFormat="1" ht="36.75" customHeight="1" x14ac:dyDescent="0.25">
      <c r="A1" s="13" t="s">
        <v>47</v>
      </c>
      <c r="B1" s="30" t="s">
        <v>3</v>
      </c>
    </row>
    <row r="2" spans="1:3" s="12" customFormat="1" ht="36.75" customHeight="1" x14ac:dyDescent="0.25">
      <c r="A2" s="55" t="s">
        <v>59</v>
      </c>
    </row>
    <row r="3" spans="1:3" ht="16.5" customHeight="1" x14ac:dyDescent="0.2">
      <c r="A3" s="14"/>
      <c r="B3" s="14" t="s">
        <v>64</v>
      </c>
      <c r="C3" s="14" t="s">
        <v>81</v>
      </c>
    </row>
    <row r="4" spans="1:3" ht="16.5" customHeight="1" x14ac:dyDescent="0.2">
      <c r="A4" s="11">
        <v>29221</v>
      </c>
      <c r="B4" s="2">
        <v>1048.1389999999999</v>
      </c>
      <c r="C4" s="2">
        <v>1076.9675570144973</v>
      </c>
    </row>
    <row r="5" spans="1:3" ht="16.5" customHeight="1" x14ac:dyDescent="0.2">
      <c r="A5" s="11">
        <v>29587</v>
      </c>
      <c r="B5" s="2">
        <v>1041.1569999999999</v>
      </c>
      <c r="C5" s="2">
        <v>1090.3488116726332</v>
      </c>
    </row>
    <row r="6" spans="1:3" ht="16.5" customHeight="1" x14ac:dyDescent="0.2">
      <c r="A6" s="11">
        <v>29952</v>
      </c>
      <c r="B6" s="2">
        <v>1079.52</v>
      </c>
      <c r="C6" s="2">
        <v>1116.7012160778161</v>
      </c>
    </row>
    <row r="7" spans="1:3" ht="16.5" customHeight="1" x14ac:dyDescent="0.2">
      <c r="A7" s="11">
        <v>30317</v>
      </c>
      <c r="B7" s="2">
        <v>1107.5450000000001</v>
      </c>
      <c r="C7" s="2">
        <v>1141.0052625489598</v>
      </c>
    </row>
    <row r="8" spans="1:3" ht="16.5" customHeight="1" x14ac:dyDescent="0.2">
      <c r="A8" s="11">
        <v>30682</v>
      </c>
      <c r="B8" s="2">
        <v>1153.6869999999999</v>
      </c>
      <c r="C8" s="2">
        <v>1166.2244722475202</v>
      </c>
    </row>
    <row r="9" spans="1:3" ht="16.5" customHeight="1" x14ac:dyDescent="0.2">
      <c r="A9" s="11">
        <v>31048</v>
      </c>
      <c r="B9" s="2">
        <v>1199.877</v>
      </c>
      <c r="C9" s="2">
        <v>1197.337659665295</v>
      </c>
    </row>
    <row r="10" spans="1:3" ht="16.5" customHeight="1" x14ac:dyDescent="0.2">
      <c r="A10" s="11">
        <v>31413</v>
      </c>
      <c r="B10" s="2">
        <v>1258.722</v>
      </c>
      <c r="C10" s="2">
        <v>1232.0149329247686</v>
      </c>
    </row>
    <row r="11" spans="1:3" ht="16.5" customHeight="1" x14ac:dyDescent="0.2">
      <c r="A11" s="11">
        <v>31778</v>
      </c>
      <c r="B11" s="2">
        <v>1261.922</v>
      </c>
      <c r="C11" s="2">
        <v>1245.8981252327217</v>
      </c>
    </row>
    <row r="12" spans="1:3" ht="16.5" customHeight="1" x14ac:dyDescent="0.2">
      <c r="A12" s="11">
        <v>32143</v>
      </c>
      <c r="B12" s="2">
        <v>1261.75</v>
      </c>
      <c r="C12" s="2">
        <v>1265.0223882640889</v>
      </c>
    </row>
    <row r="13" spans="1:3" ht="16.5" customHeight="1" x14ac:dyDescent="0.2">
      <c r="A13" s="11">
        <v>32509</v>
      </c>
      <c r="B13" s="2">
        <v>1269.8910000000001</v>
      </c>
      <c r="C13" s="2">
        <v>1282.6596825797353</v>
      </c>
    </row>
    <row r="14" spans="1:3" ht="16.5" customHeight="1" x14ac:dyDescent="0.2">
      <c r="A14" s="11">
        <v>32874</v>
      </c>
      <c r="B14" s="2">
        <v>1288.625</v>
      </c>
      <c r="C14" s="2">
        <v>1300.2609808851666</v>
      </c>
    </row>
    <row r="15" spans="1:3" ht="16.5" customHeight="1" x14ac:dyDescent="0.2">
      <c r="A15" s="11">
        <v>33239</v>
      </c>
      <c r="B15" s="2">
        <v>1306.5840000000001</v>
      </c>
      <c r="C15" s="2">
        <v>1316.085989802443</v>
      </c>
    </row>
    <row r="16" spans="1:3" ht="16.5" customHeight="1" x14ac:dyDescent="0.2">
      <c r="A16" s="11">
        <v>33604</v>
      </c>
      <c r="B16" s="2">
        <v>1332.154</v>
      </c>
      <c r="C16" s="2">
        <v>1345.7171994427895</v>
      </c>
    </row>
    <row r="17" spans="1:3" ht="16.5" customHeight="1" x14ac:dyDescent="0.2">
      <c r="A17" s="11">
        <v>33970</v>
      </c>
      <c r="B17" s="2">
        <v>1332.296</v>
      </c>
      <c r="C17" s="2">
        <v>1371.33562238634</v>
      </c>
    </row>
    <row r="18" spans="1:3" ht="16.5" customHeight="1" x14ac:dyDescent="0.2">
      <c r="A18" s="11">
        <v>34335</v>
      </c>
      <c r="B18" s="2">
        <v>1403.34</v>
      </c>
      <c r="C18" s="2">
        <v>1397.1486596012367</v>
      </c>
    </row>
    <row r="19" spans="1:3" ht="16.5" customHeight="1" x14ac:dyDescent="0.2">
      <c r="A19" s="11">
        <v>34700</v>
      </c>
      <c r="B19" s="2">
        <v>1445.828</v>
      </c>
      <c r="C19" s="2">
        <v>1429.1040055886897</v>
      </c>
    </row>
    <row r="20" spans="1:3" ht="16.5" customHeight="1" x14ac:dyDescent="0.2">
      <c r="A20" s="11">
        <v>35065</v>
      </c>
      <c r="B20" s="2">
        <v>1487.758</v>
      </c>
      <c r="C20" s="2">
        <v>1461.6994012556495</v>
      </c>
    </row>
    <row r="21" spans="1:3" ht="16.5" customHeight="1" x14ac:dyDescent="0.2">
      <c r="A21" s="11">
        <v>35431</v>
      </c>
      <c r="B21" s="2">
        <v>1536.2719999999999</v>
      </c>
      <c r="C21" s="2">
        <v>1506.1257836363477</v>
      </c>
    </row>
    <row r="22" spans="1:3" ht="16.5" customHeight="1" x14ac:dyDescent="0.2">
      <c r="A22" s="11">
        <v>35796</v>
      </c>
      <c r="B22" s="2">
        <v>1570.3489999999999</v>
      </c>
      <c r="C22" s="2">
        <v>1533.6410470304759</v>
      </c>
    </row>
    <row r="23" spans="1:3" ht="16.5" customHeight="1" x14ac:dyDescent="0.2">
      <c r="A23" s="11">
        <v>36161</v>
      </c>
      <c r="B23" s="2">
        <v>1616.643</v>
      </c>
      <c r="C23" s="2">
        <v>1576.0897979677043</v>
      </c>
    </row>
    <row r="24" spans="1:3" ht="16.5" customHeight="1" x14ac:dyDescent="0.2">
      <c r="A24" s="11">
        <v>36526</v>
      </c>
      <c r="B24" s="2">
        <v>1677.2170000000001</v>
      </c>
      <c r="C24" s="2">
        <v>1618.3391870272912</v>
      </c>
    </row>
    <row r="25" spans="1:3" ht="16.5" customHeight="1" x14ac:dyDescent="0.2">
      <c r="A25" s="11">
        <v>36892</v>
      </c>
      <c r="B25" s="2">
        <v>1691.0229999999999</v>
      </c>
      <c r="C25" s="2">
        <v>1656.8822222842532</v>
      </c>
    </row>
    <row r="26" spans="1:3" ht="16.5" customHeight="1" x14ac:dyDescent="0.2">
      <c r="A26" s="11">
        <v>37257</v>
      </c>
      <c r="B26" s="2">
        <v>1698.9090000000001</v>
      </c>
      <c r="C26" s="2">
        <v>1696.8508404048005</v>
      </c>
    </row>
    <row r="27" spans="1:3" ht="16.5" customHeight="1" x14ac:dyDescent="0.2">
      <c r="A27" s="11">
        <v>37622</v>
      </c>
      <c r="B27" s="2">
        <v>1705.5360000000001</v>
      </c>
      <c r="C27" s="2">
        <v>1728.8710939106029</v>
      </c>
    </row>
    <row r="28" spans="1:3" ht="16.5" customHeight="1" x14ac:dyDescent="0.2">
      <c r="A28" s="11">
        <v>37987</v>
      </c>
      <c r="B28" s="2">
        <v>1751.0429999999999</v>
      </c>
      <c r="C28" s="2">
        <v>1742.9385556595812</v>
      </c>
    </row>
    <row r="29" spans="1:3" ht="16.5" customHeight="1" x14ac:dyDescent="0.2">
      <c r="A29" s="11">
        <v>38353</v>
      </c>
      <c r="B29" s="2">
        <v>1791.9590000000001</v>
      </c>
      <c r="C29" s="2">
        <v>1764.852828379722</v>
      </c>
    </row>
    <row r="30" spans="1:3" ht="16.5" customHeight="1" x14ac:dyDescent="0.2">
      <c r="A30" s="11">
        <v>38718</v>
      </c>
      <c r="B30" s="2">
        <v>1862.078</v>
      </c>
      <c r="C30" s="2">
        <v>1788.5989666108085</v>
      </c>
    </row>
    <row r="31" spans="1:3" ht="16.5" customHeight="1" x14ac:dyDescent="0.2">
      <c r="A31" s="11">
        <v>39083</v>
      </c>
      <c r="B31" s="2">
        <v>1879.009</v>
      </c>
      <c r="C31" s="2">
        <v>1800.7782757474583</v>
      </c>
    </row>
    <row r="32" spans="1:3" ht="16.5" customHeight="1" x14ac:dyDescent="0.2">
      <c r="A32" s="11">
        <v>39448</v>
      </c>
      <c r="B32" s="2">
        <v>1869.3879999999999</v>
      </c>
      <c r="C32" s="2">
        <v>1820.215583300173</v>
      </c>
    </row>
    <row r="33" spans="1:3" ht="16.5" customHeight="1" x14ac:dyDescent="0.2">
      <c r="A33" s="11">
        <v>39814</v>
      </c>
      <c r="B33" s="2">
        <v>1777.6659999999999</v>
      </c>
      <c r="C33" s="2">
        <v>1869.1163630943056</v>
      </c>
    </row>
    <row r="34" spans="1:3" ht="16.5" customHeight="1" x14ac:dyDescent="0.2">
      <c r="A34" s="11">
        <v>40179</v>
      </c>
      <c r="B34" s="2">
        <v>1810.9259999999999</v>
      </c>
      <c r="C34" s="2">
        <v>1862.2330336867174</v>
      </c>
    </row>
    <row r="35" spans="1:3" ht="16.5" customHeight="1" x14ac:dyDescent="0.2">
      <c r="A35" s="11">
        <v>40544</v>
      </c>
      <c r="B35" s="2">
        <v>1835.134</v>
      </c>
      <c r="C35" s="2">
        <v>1865.7598478455759</v>
      </c>
    </row>
    <row r="36" spans="1:3" ht="16.5" customHeight="1" x14ac:dyDescent="0.2">
      <c r="A36" s="11">
        <v>40909</v>
      </c>
      <c r="B36" s="2">
        <v>1839.29</v>
      </c>
      <c r="C36" s="2">
        <v>1880.8867885159234</v>
      </c>
    </row>
    <row r="37" spans="1:3" ht="16.5" customHeight="1" x14ac:dyDescent="0.2">
      <c r="A37" s="11">
        <v>41275</v>
      </c>
      <c r="B37" s="2">
        <v>1856.4570000000001</v>
      </c>
      <c r="C37" s="2">
        <v>1900.3534246446411</v>
      </c>
    </row>
    <row r="38" spans="1:3" ht="16.5" customHeight="1" x14ac:dyDescent="0.2">
      <c r="A38" s="11">
        <v>41640</v>
      </c>
      <c r="B38" s="2">
        <v>1886.52043</v>
      </c>
      <c r="C38" s="2">
        <v>1917.204933981629</v>
      </c>
    </row>
    <row r="39" spans="1:3" ht="16.5" customHeight="1" x14ac:dyDescent="0.2">
      <c r="A39" s="11">
        <v>42005</v>
      </c>
      <c r="B39" s="2">
        <v>1930.7138715761341</v>
      </c>
      <c r="C39" s="2">
        <v>1948.2305558558894</v>
      </c>
    </row>
    <row r="40" spans="1:3" ht="16.5" customHeight="1" x14ac:dyDescent="0.2">
      <c r="A40" s="11">
        <v>42370</v>
      </c>
      <c r="B40" s="2">
        <v>1993.3843276314783</v>
      </c>
      <c r="C40" s="2">
        <v>1988.0008681416396</v>
      </c>
    </row>
    <row r="41" spans="1:3" ht="16.5" customHeight="1" x14ac:dyDescent="0.2">
      <c r="A41" s="11">
        <v>42736</v>
      </c>
      <c r="B41" s="2">
        <v>2049.6320700000001</v>
      </c>
      <c r="C41" s="2">
        <v>2034.1702088287825</v>
      </c>
    </row>
    <row r="42" spans="1:3" ht="16.5" customHeight="1" x14ac:dyDescent="0.2">
      <c r="A42" s="11">
        <v>43101</v>
      </c>
      <c r="B42" s="2">
        <v>2094.2249999999999</v>
      </c>
      <c r="C42" s="2">
        <v>2077.205652520629</v>
      </c>
    </row>
    <row r="43" spans="1:3" ht="16.5" customHeight="1" x14ac:dyDescent="0.2">
      <c r="A43" s="11">
        <v>43466</v>
      </c>
      <c r="B43" s="2">
        <v>2153.9</v>
      </c>
      <c r="C43" s="2">
        <v>2123.4698426973578</v>
      </c>
    </row>
    <row r="44" spans="1:3" ht="16.5" customHeight="1" x14ac:dyDescent="0.2">
      <c r="A44" s="11">
        <v>43831</v>
      </c>
      <c r="B44" s="2">
        <v>2095.0279999999998</v>
      </c>
      <c r="C44" s="2">
        <v>2118.2898634119397</v>
      </c>
    </row>
    <row r="45" spans="1:3" ht="16.5" customHeight="1" x14ac:dyDescent="0.2">
      <c r="A45" s="11">
        <v>44197</v>
      </c>
      <c r="B45" s="2">
        <v>2156.0313780560182</v>
      </c>
      <c r="C45" s="2">
        <v>2160.1980732723032</v>
      </c>
    </row>
    <row r="46" spans="1:3" ht="16.5" customHeight="1" x14ac:dyDescent="0.2">
      <c r="A46" s="11">
        <v>44562</v>
      </c>
      <c r="B46" s="2">
        <v>2249.4254601042139</v>
      </c>
      <c r="C46" s="2">
        <v>2235.2410392284478</v>
      </c>
    </row>
    <row r="47" spans="1:3" ht="16.5" customHeight="1" x14ac:dyDescent="0.2">
      <c r="A47" s="11">
        <v>44927</v>
      </c>
      <c r="B47" s="2">
        <v>2280.2978728029279</v>
      </c>
      <c r="C47" s="2">
        <v>2273.0858280816415</v>
      </c>
    </row>
    <row r="48" spans="1:3" ht="16.5" customHeight="1" x14ac:dyDescent="0.2">
      <c r="A48" s="11">
        <v>45292</v>
      </c>
      <c r="B48" s="2">
        <v>2299.9410828224745</v>
      </c>
      <c r="C48" s="2">
        <v>2300.9063145765826</v>
      </c>
    </row>
    <row r="49" spans="1:3" ht="16.5" customHeight="1" x14ac:dyDescent="0.2">
      <c r="A49" s="11">
        <v>45658</v>
      </c>
      <c r="B49" s="2">
        <v>2338.5191771704926</v>
      </c>
      <c r="C49" s="2">
        <v>2337.8695241652058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8"/>
  <dimension ref="A1:B49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34" width="9.140625" style="2" customWidth="1"/>
    <col min="35" max="16384" width="9.140625" style="2"/>
  </cols>
  <sheetData>
    <row r="1" spans="1:2" s="12" customFormat="1" ht="36.75" customHeight="1" x14ac:dyDescent="0.25">
      <c r="A1" s="13" t="s">
        <v>46</v>
      </c>
      <c r="B1" s="31" t="s">
        <v>45</v>
      </c>
    </row>
    <row r="2" spans="1:2" s="12" customFormat="1" ht="36.75" customHeight="1" x14ac:dyDescent="0.25">
      <c r="A2" s="55" t="s">
        <v>59</v>
      </c>
    </row>
    <row r="3" spans="1:2" ht="16.5" customHeight="1" x14ac:dyDescent="0.2">
      <c r="A3" s="14"/>
      <c r="B3" s="14" t="s">
        <v>64</v>
      </c>
    </row>
    <row r="4" spans="1:2" ht="16.5" customHeight="1" x14ac:dyDescent="0.2">
      <c r="A4" s="11">
        <v>29221</v>
      </c>
      <c r="B4" s="2">
        <v>-2.6768268762351553</v>
      </c>
    </row>
    <row r="5" spans="1:2" ht="16.5" customHeight="1" x14ac:dyDescent="0.2">
      <c r="A5" s="11">
        <v>29587</v>
      </c>
      <c r="B5" s="2">
        <v>-4.5115664956034873</v>
      </c>
    </row>
    <row r="6" spans="1:2" ht="16.5" customHeight="1" x14ac:dyDescent="0.2">
      <c r="A6" s="11">
        <v>29952</v>
      </c>
      <c r="B6" s="2">
        <v>-3.3295581255304234</v>
      </c>
    </row>
    <row r="7" spans="1:2" ht="16.5" customHeight="1" x14ac:dyDescent="0.2">
      <c r="A7" s="11">
        <v>30317</v>
      </c>
      <c r="B7" s="2">
        <v>-2.9325248223843361</v>
      </c>
    </row>
    <row r="8" spans="1:2" ht="16.5" customHeight="1" x14ac:dyDescent="0.2">
      <c r="A8" s="11">
        <v>30682</v>
      </c>
      <c r="B8" s="2">
        <v>-1.0750479471038976</v>
      </c>
    </row>
    <row r="9" spans="1:2" ht="16.5" customHeight="1" x14ac:dyDescent="0.2">
      <c r="A9" s="11">
        <v>31048</v>
      </c>
      <c r="B9" s="2">
        <v>0.21208222377427996</v>
      </c>
    </row>
    <row r="10" spans="1:2" ht="16.5" customHeight="1" x14ac:dyDescent="0.2">
      <c r="A10" s="11">
        <v>31413</v>
      </c>
      <c r="B10" s="2">
        <v>2.16775514334307</v>
      </c>
    </row>
    <row r="11" spans="1:2" ht="16.5" customHeight="1" x14ac:dyDescent="0.2">
      <c r="A11" s="11">
        <v>31778</v>
      </c>
      <c r="B11" s="2">
        <v>1.2861304181098447</v>
      </c>
    </row>
    <row r="12" spans="1:2" ht="16.5" customHeight="1" x14ac:dyDescent="0.2">
      <c r="A12" s="11">
        <v>32143</v>
      </c>
      <c r="B12" s="2">
        <v>-0.25868224107712318</v>
      </c>
    </row>
    <row r="13" spans="1:2" ht="16.5" customHeight="1" x14ac:dyDescent="0.2">
      <c r="A13" s="11">
        <v>32509</v>
      </c>
      <c r="B13" s="2">
        <v>-0.99548483149126676</v>
      </c>
    </row>
    <row r="14" spans="1:2" ht="16.5" customHeight="1" x14ac:dyDescent="0.2">
      <c r="A14" s="11">
        <v>32874</v>
      </c>
      <c r="B14" s="2">
        <v>-0.89489579832237653</v>
      </c>
    </row>
    <row r="15" spans="1:2" ht="16.5" customHeight="1" x14ac:dyDescent="0.2">
      <c r="A15" s="11">
        <v>33239</v>
      </c>
      <c r="B15" s="2">
        <v>-0.72198852324758023</v>
      </c>
    </row>
    <row r="16" spans="1:2" ht="16.5" customHeight="1" x14ac:dyDescent="0.2">
      <c r="A16" s="11">
        <v>33604</v>
      </c>
      <c r="B16" s="2">
        <v>-1.0078788803773506</v>
      </c>
    </row>
    <row r="17" spans="1:2" ht="16.5" customHeight="1" x14ac:dyDescent="0.2">
      <c r="A17" s="11">
        <v>33970</v>
      </c>
      <c r="B17" s="2">
        <v>-2.8468320773586382</v>
      </c>
    </row>
    <row r="18" spans="1:2" ht="16.5" customHeight="1" x14ac:dyDescent="0.2">
      <c r="A18" s="11">
        <v>34335</v>
      </c>
      <c r="B18" s="2">
        <v>0.44314113292213236</v>
      </c>
    </row>
    <row r="19" spans="1:2" ht="16.5" customHeight="1" x14ac:dyDescent="0.2">
      <c r="A19" s="11">
        <v>34700</v>
      </c>
      <c r="B19" s="2">
        <v>1.170243337497421</v>
      </c>
    </row>
    <row r="20" spans="1:2" ht="16.5" customHeight="1" x14ac:dyDescent="0.2">
      <c r="A20" s="11">
        <v>35065</v>
      </c>
      <c r="B20" s="2">
        <v>1.7827604445869831</v>
      </c>
    </row>
    <row r="21" spans="1:2" ht="16.5" customHeight="1" x14ac:dyDescent="0.2">
      <c r="A21" s="11">
        <v>35431</v>
      </c>
      <c r="B21" s="2">
        <v>2.0015736196261247</v>
      </c>
    </row>
    <row r="22" spans="1:2" ht="16.5" customHeight="1" x14ac:dyDescent="0.2">
      <c r="A22" s="11">
        <v>35796</v>
      </c>
      <c r="B22" s="2">
        <v>2.3935165950728905</v>
      </c>
    </row>
    <row r="23" spans="1:2" ht="16.5" customHeight="1" x14ac:dyDescent="0.2">
      <c r="A23" s="11">
        <v>36161</v>
      </c>
      <c r="B23" s="2">
        <v>2.5730261108591184</v>
      </c>
    </row>
    <row r="24" spans="1:2" ht="16.5" customHeight="1" x14ac:dyDescent="0.2">
      <c r="A24" s="11">
        <v>36526</v>
      </c>
      <c r="B24" s="2">
        <v>3.6381627192047934</v>
      </c>
    </row>
    <row r="25" spans="1:2" ht="16.5" customHeight="1" x14ac:dyDescent="0.2">
      <c r="A25" s="11">
        <v>36892</v>
      </c>
      <c r="B25" s="2">
        <v>2.0605434264771549</v>
      </c>
    </row>
    <row r="26" spans="1:2" ht="16.5" customHeight="1" x14ac:dyDescent="0.2">
      <c r="A26" s="11">
        <v>37257</v>
      </c>
      <c r="B26" s="2">
        <v>0.12129290012955021</v>
      </c>
    </row>
    <row r="27" spans="1:2" ht="16.5" customHeight="1" x14ac:dyDescent="0.2">
      <c r="A27" s="11">
        <v>37622</v>
      </c>
      <c r="B27" s="2">
        <v>-1.3497301211636472</v>
      </c>
    </row>
    <row r="28" spans="1:2" ht="16.5" customHeight="1" x14ac:dyDescent="0.2">
      <c r="A28" s="11">
        <v>37987</v>
      </c>
      <c r="B28" s="2">
        <v>0.46498738088628844</v>
      </c>
    </row>
    <row r="29" spans="1:2" ht="16.5" customHeight="1" x14ac:dyDescent="0.2">
      <c r="A29" s="11">
        <v>38353</v>
      </c>
      <c r="B29" s="2">
        <v>1.5358884992786386</v>
      </c>
    </row>
    <row r="30" spans="1:2" ht="16.5" customHeight="1" x14ac:dyDescent="0.2">
      <c r="A30" s="11">
        <v>38718</v>
      </c>
      <c r="B30" s="2">
        <v>4.1081894131039345</v>
      </c>
    </row>
    <row r="31" spans="1:2" ht="16.5" customHeight="1" x14ac:dyDescent="0.2">
      <c r="A31" s="11">
        <v>39083</v>
      </c>
      <c r="B31" s="2">
        <v>4.3442729905251616</v>
      </c>
    </row>
    <row r="32" spans="1:2" ht="16.5" customHeight="1" x14ac:dyDescent="0.2">
      <c r="A32" s="11">
        <v>39448</v>
      </c>
      <c r="B32" s="2">
        <v>2.7014611428979229</v>
      </c>
    </row>
    <row r="33" spans="1:2" ht="16.5" customHeight="1" x14ac:dyDescent="0.2">
      <c r="A33" s="11">
        <v>39814</v>
      </c>
      <c r="B33" s="2">
        <v>-4.8927057137796579</v>
      </c>
    </row>
    <row r="34" spans="1:2" ht="16.5" customHeight="1" x14ac:dyDescent="0.2">
      <c r="A34" s="11">
        <v>40179</v>
      </c>
      <c r="B34" s="2">
        <v>-2.755134978201049</v>
      </c>
    </row>
    <row r="35" spans="1:2" ht="16.5" customHeight="1" x14ac:dyDescent="0.2">
      <c r="A35" s="11">
        <v>40544</v>
      </c>
      <c r="B35" s="2">
        <v>-1.6414678384755779</v>
      </c>
    </row>
    <row r="36" spans="1:2" ht="16.5" customHeight="1" x14ac:dyDescent="0.2">
      <c r="A36" s="11">
        <v>40909</v>
      </c>
      <c r="B36" s="2">
        <v>-2.2115519535731565</v>
      </c>
    </row>
    <row r="37" spans="1:2" ht="16.5" customHeight="1" x14ac:dyDescent="0.2">
      <c r="A37" s="11">
        <v>41275</v>
      </c>
      <c r="B37" s="2">
        <v>-2.3099084662554059</v>
      </c>
    </row>
    <row r="38" spans="1:2" ht="16.5" customHeight="1" x14ac:dyDescent="0.2">
      <c r="A38" s="11">
        <v>41640</v>
      </c>
      <c r="B38" s="2">
        <v>-1.6004811711966507</v>
      </c>
    </row>
    <row r="39" spans="1:2" ht="16.5" customHeight="1" x14ac:dyDescent="0.2">
      <c r="A39" s="11">
        <v>42005</v>
      </c>
      <c r="B39" s="2">
        <v>-0.89910735806419273</v>
      </c>
    </row>
    <row r="40" spans="1:2" ht="16.5" customHeight="1" x14ac:dyDescent="0.2">
      <c r="A40" s="11">
        <v>42370</v>
      </c>
      <c r="B40" s="2">
        <v>0.27079764280339991</v>
      </c>
    </row>
    <row r="41" spans="1:2" ht="16.5" customHeight="1" x14ac:dyDescent="0.2">
      <c r="A41" s="11">
        <v>42736</v>
      </c>
      <c r="B41" s="2">
        <v>0.76010655864044618</v>
      </c>
    </row>
    <row r="42" spans="1:2" ht="16.5" customHeight="1" x14ac:dyDescent="0.2">
      <c r="A42" s="11">
        <v>43101</v>
      </c>
      <c r="B42" s="2">
        <v>0.8193385887775918</v>
      </c>
    </row>
    <row r="43" spans="1:2" ht="16.5" customHeight="1" x14ac:dyDescent="0.2">
      <c r="A43" s="11">
        <v>43466</v>
      </c>
      <c r="B43" s="2">
        <v>1.4330392968514234</v>
      </c>
    </row>
    <row r="44" spans="1:2" ht="16.5" customHeight="1" x14ac:dyDescent="0.2">
      <c r="A44" s="11">
        <v>43831</v>
      </c>
      <c r="B44" s="2">
        <v>-1.098143545589729</v>
      </c>
    </row>
    <row r="45" spans="1:2" ht="16.5" customHeight="1" x14ac:dyDescent="0.2">
      <c r="A45" s="11">
        <v>44197</v>
      </c>
      <c r="B45" s="2">
        <v>-0.19288486865342339</v>
      </c>
    </row>
    <row r="46" spans="1:2" ht="16.5" customHeight="1" x14ac:dyDescent="0.2">
      <c r="A46" s="11">
        <v>44562</v>
      </c>
      <c r="B46" s="2">
        <v>0.63458126559193995</v>
      </c>
    </row>
    <row r="47" spans="1:2" ht="16.5" customHeight="1" x14ac:dyDescent="0.2">
      <c r="A47" s="11">
        <v>44927</v>
      </c>
      <c r="B47" s="2">
        <v>0.31727991227560953</v>
      </c>
    </row>
    <row r="48" spans="1:2" ht="16.5" customHeight="1" x14ac:dyDescent="0.2">
      <c r="A48" s="11">
        <v>45292</v>
      </c>
      <c r="B48" s="2">
        <v>-4.195006758827946E-2</v>
      </c>
    </row>
    <row r="49" spans="1:2" ht="16.5" customHeight="1" x14ac:dyDescent="0.2">
      <c r="A49" s="11">
        <v>45658</v>
      </c>
      <c r="B49" s="2">
        <v>2.7788249026387643E-2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9"/>
  <dimension ref="A1:G34"/>
  <sheetViews>
    <sheetView zoomScale="60" zoomScaleNormal="60" workbookViewId="0"/>
  </sheetViews>
  <sheetFormatPr defaultColWidth="9.140625" defaultRowHeight="16.5" customHeight="1" x14ac:dyDescent="0.2"/>
  <cols>
    <col min="1" max="1" width="20.7109375" style="2" customWidth="1"/>
    <col min="2" max="5" width="9.42578125" style="2" bestFit="1" customWidth="1"/>
    <col min="6" max="6" width="14.140625" style="2" bestFit="1" customWidth="1"/>
    <col min="7" max="7" width="9.42578125" style="2" bestFit="1" customWidth="1"/>
    <col min="8" max="40" width="9.140625" style="2" customWidth="1"/>
    <col min="41" max="16384" width="9.140625" style="2"/>
  </cols>
  <sheetData>
    <row r="1" spans="1:7" s="12" customFormat="1" ht="36.75" customHeight="1" x14ac:dyDescent="0.25">
      <c r="A1" s="13" t="s">
        <v>44</v>
      </c>
      <c r="B1" s="15" t="s">
        <v>88</v>
      </c>
    </row>
    <row r="2" spans="1:7" s="12" customFormat="1" ht="36.75" customHeight="1" x14ac:dyDescent="0.25">
      <c r="A2" s="55" t="s">
        <v>59</v>
      </c>
    </row>
    <row r="3" spans="1:7" ht="16.5" customHeight="1" x14ac:dyDescent="0.2">
      <c r="A3" s="14"/>
      <c r="B3" s="14" t="s">
        <v>87</v>
      </c>
      <c r="C3" s="14" t="s">
        <v>86</v>
      </c>
      <c r="D3" s="14" t="s">
        <v>85</v>
      </c>
      <c r="E3" s="14" t="s">
        <v>84</v>
      </c>
      <c r="F3" s="14" t="s">
        <v>83</v>
      </c>
      <c r="G3" s="14" t="s">
        <v>82</v>
      </c>
    </row>
    <row r="4" spans="1:7" ht="16.5" customHeight="1" x14ac:dyDescent="0.2">
      <c r="A4" s="11">
        <v>34700</v>
      </c>
      <c r="B4" s="2">
        <v>0.23462666389035747</v>
      </c>
      <c r="C4" s="2">
        <v>-0.93704311419655761</v>
      </c>
      <c r="D4" s="2">
        <v>-0.81781427889000935</v>
      </c>
      <c r="E4" s="2">
        <v>2.9625188145412333</v>
      </c>
      <c r="F4" s="2">
        <v>-0.13558281685890999</v>
      </c>
      <c r="G4" s="2">
        <v>1.170243337497421</v>
      </c>
    </row>
    <row r="5" spans="1:7" ht="16.5" customHeight="1" x14ac:dyDescent="0.2">
      <c r="A5" s="11">
        <v>35065</v>
      </c>
      <c r="B5" s="2">
        <v>0.20106755653382671</v>
      </c>
      <c r="C5" s="2">
        <v>5.7290165265991289E-2</v>
      </c>
      <c r="D5" s="2">
        <v>-2.0366862682638169</v>
      </c>
      <c r="E5" s="2">
        <v>3.3795080438771321</v>
      </c>
      <c r="F5" s="2">
        <v>0.23805828919002003</v>
      </c>
      <c r="G5" s="2">
        <v>1.7827604445869831</v>
      </c>
    </row>
    <row r="6" spans="1:7" ht="16.5" customHeight="1" x14ac:dyDescent="0.2">
      <c r="A6" s="11">
        <v>35431</v>
      </c>
      <c r="B6" s="2">
        <v>0.93973802387999328</v>
      </c>
      <c r="C6" s="2">
        <v>0.4403065505590123</v>
      </c>
      <c r="D6" s="2">
        <v>-1.7694773873952439</v>
      </c>
      <c r="E6" s="2">
        <v>1.9745601086891971</v>
      </c>
      <c r="F6" s="2">
        <v>0.40122695618504245</v>
      </c>
      <c r="G6" s="2">
        <v>2.0015736196261247</v>
      </c>
    </row>
    <row r="7" spans="1:7" ht="16.5" customHeight="1" x14ac:dyDescent="0.2">
      <c r="A7" s="11">
        <v>35796</v>
      </c>
      <c r="B7" s="2">
        <v>2.1111856097853754</v>
      </c>
      <c r="C7" s="2">
        <v>1.1056784983965833</v>
      </c>
      <c r="D7" s="2">
        <v>-0.48882382812138181</v>
      </c>
      <c r="E7" s="2">
        <v>-1.1005481063723923</v>
      </c>
      <c r="F7" s="2">
        <v>0.69191494759460914</v>
      </c>
      <c r="G7" s="2">
        <v>2.3935165950728905</v>
      </c>
    </row>
    <row r="8" spans="1:7" ht="16.5" customHeight="1" x14ac:dyDescent="0.2">
      <c r="A8" s="11">
        <v>36161</v>
      </c>
      <c r="B8" s="2">
        <v>1.6554411486768159</v>
      </c>
      <c r="C8" s="2">
        <v>1.3473794635821059</v>
      </c>
      <c r="D8" s="2">
        <v>8.3574491568324527E-3</v>
      </c>
      <c r="E8" s="2">
        <v>-0.91117399250391307</v>
      </c>
      <c r="F8" s="2">
        <v>0.37500951740743449</v>
      </c>
      <c r="G8" s="2">
        <v>2.5730261108591184</v>
      </c>
    </row>
    <row r="9" spans="1:7" ht="16.5" customHeight="1" x14ac:dyDescent="0.2">
      <c r="A9" s="11">
        <v>36526</v>
      </c>
      <c r="B9" s="2">
        <v>1.4451440447819797</v>
      </c>
      <c r="C9" s="2">
        <v>1.0814205756852455</v>
      </c>
      <c r="D9" s="2">
        <v>0.25734165005047432</v>
      </c>
      <c r="E9" s="2">
        <v>1.266920009968902</v>
      </c>
      <c r="F9" s="2">
        <v>-0.52017366156545508</v>
      </c>
      <c r="G9" s="2">
        <v>3.6381627192047934</v>
      </c>
    </row>
    <row r="10" spans="1:7" ht="16.5" customHeight="1" x14ac:dyDescent="0.2">
      <c r="A10" s="11">
        <v>36892</v>
      </c>
      <c r="B10" s="2">
        <v>1.3110274891293654</v>
      </c>
      <c r="C10" s="2">
        <v>0.97414555595613173</v>
      </c>
      <c r="D10" s="2">
        <v>0.94689438032526596</v>
      </c>
      <c r="E10" s="2">
        <v>-0.68405581373984292</v>
      </c>
      <c r="F10" s="2">
        <v>-0.5441531001954153</v>
      </c>
      <c r="G10" s="2">
        <v>2.0605434264771549</v>
      </c>
    </row>
    <row r="11" spans="1:7" ht="16.5" customHeight="1" x14ac:dyDescent="0.2">
      <c r="A11" s="11">
        <v>37257</v>
      </c>
      <c r="B11" s="2">
        <v>0.61624956013214804</v>
      </c>
      <c r="C11" s="2">
        <v>0.56655416506590717</v>
      </c>
      <c r="D11" s="2">
        <v>0.20308766208828036</v>
      </c>
      <c r="E11" s="2">
        <v>-0.88233610821068209</v>
      </c>
      <c r="F11" s="2">
        <v>-0.40513080497311438</v>
      </c>
      <c r="G11" s="2">
        <v>0.12129290012955021</v>
      </c>
    </row>
    <row r="12" spans="1:7" ht="16.5" customHeight="1" x14ac:dyDescent="0.2">
      <c r="A12" s="11">
        <v>37622</v>
      </c>
      <c r="B12" s="2">
        <v>-0.762847982290492</v>
      </c>
      <c r="C12" s="2">
        <v>-0.63403598081328694</v>
      </c>
      <c r="D12" s="2">
        <v>0.33494856431117048</v>
      </c>
      <c r="E12" s="2">
        <v>0.16050511903797809</v>
      </c>
      <c r="F12" s="2">
        <v>-0.41756645232316819</v>
      </c>
      <c r="G12" s="2">
        <v>-1.3497301211636472</v>
      </c>
    </row>
    <row r="13" spans="1:7" ht="16.5" customHeight="1" x14ac:dyDescent="0.2">
      <c r="A13" s="11">
        <v>37987</v>
      </c>
      <c r="B13" s="2">
        <v>-0.78983975140748452</v>
      </c>
      <c r="C13" s="2">
        <v>-1.006511752646988</v>
      </c>
      <c r="D13" s="2">
        <v>0.30194718501123302</v>
      </c>
      <c r="E13" s="2">
        <v>1.8040802894231447</v>
      </c>
      <c r="F13" s="2">
        <v>0.22958976496355696</v>
      </c>
      <c r="G13" s="2">
        <v>0.46498738088628844</v>
      </c>
    </row>
    <row r="14" spans="1:7" ht="16.5" customHeight="1" x14ac:dyDescent="0.2">
      <c r="A14" s="11">
        <v>38353</v>
      </c>
      <c r="B14" s="2">
        <v>-0.15035338941746423</v>
      </c>
      <c r="C14" s="2">
        <v>-0.52634111072664558</v>
      </c>
      <c r="D14" s="2">
        <v>-0.14768466358523388</v>
      </c>
      <c r="E14" s="2">
        <v>1.4856909705750021</v>
      </c>
      <c r="F14" s="2">
        <v>0.90429034067687786</v>
      </c>
      <c r="G14" s="2">
        <v>1.5358884992786386</v>
      </c>
    </row>
    <row r="15" spans="1:7" ht="16.5" customHeight="1" x14ac:dyDescent="0.2">
      <c r="A15" s="11">
        <v>38718</v>
      </c>
      <c r="B15" s="2">
        <v>1.3007793236047047</v>
      </c>
      <c r="C15" s="2">
        <v>0.43435369075510433</v>
      </c>
      <c r="D15" s="2">
        <v>0.32620437933300461</v>
      </c>
      <c r="E15" s="2">
        <v>1.0260708246070087</v>
      </c>
      <c r="F15" s="2">
        <v>0.93882753940643693</v>
      </c>
      <c r="G15" s="2">
        <v>4.1081894131039345</v>
      </c>
    </row>
    <row r="16" spans="1:7" ht="16.5" customHeight="1" x14ac:dyDescent="0.2">
      <c r="A16" s="11">
        <v>39083</v>
      </c>
      <c r="B16" s="2">
        <v>2.90129201351446</v>
      </c>
      <c r="C16" s="2">
        <v>1.4535043826854204</v>
      </c>
      <c r="D16" s="2">
        <v>-1.0762021537254134</v>
      </c>
      <c r="E16" s="2">
        <v>-0.32618060744350008</v>
      </c>
      <c r="F16" s="2">
        <v>1.3053942020222582</v>
      </c>
      <c r="G16" s="2">
        <v>4.3442729905251616</v>
      </c>
    </row>
    <row r="17" spans="1:7" ht="16.5" customHeight="1" x14ac:dyDescent="0.2">
      <c r="A17" s="11">
        <v>39448</v>
      </c>
      <c r="B17" s="2">
        <v>3.0221518768646356</v>
      </c>
      <c r="C17" s="2">
        <v>2.2135394135617101</v>
      </c>
      <c r="D17" s="2">
        <v>-0.58492394947472826</v>
      </c>
      <c r="E17" s="2">
        <v>-2.6504635696749905</v>
      </c>
      <c r="F17" s="2">
        <v>0.6842830381071654</v>
      </c>
      <c r="G17" s="2">
        <v>2.7014611428979229</v>
      </c>
    </row>
    <row r="18" spans="1:7" ht="16.5" customHeight="1" x14ac:dyDescent="0.2">
      <c r="A18" s="11">
        <v>39814</v>
      </c>
      <c r="B18" s="2">
        <v>-0.77809750767137875</v>
      </c>
      <c r="C18" s="2">
        <v>0.46197137802312727</v>
      </c>
      <c r="D18" s="2">
        <v>-1.3132472851613486</v>
      </c>
      <c r="E18" s="2">
        <v>-3.4813981849277615</v>
      </c>
      <c r="F18" s="2">
        <v>0.15035632711575614</v>
      </c>
      <c r="G18" s="2">
        <v>-4.8927057137796579</v>
      </c>
    </row>
    <row r="19" spans="1:7" ht="16.5" customHeight="1" x14ac:dyDescent="0.2">
      <c r="A19" s="11">
        <v>40179</v>
      </c>
      <c r="B19" s="2">
        <v>-1.2077678747294696</v>
      </c>
      <c r="C19" s="2">
        <v>-0.15961247676596554</v>
      </c>
      <c r="D19" s="2">
        <v>-0.38975192495186489</v>
      </c>
      <c r="E19" s="2">
        <v>-1.1445970941748003</v>
      </c>
      <c r="F19" s="2">
        <v>0.12934019600088986</v>
      </c>
      <c r="G19" s="2">
        <v>-2.755134978201049</v>
      </c>
    </row>
    <row r="20" spans="1:7" ht="16.5" customHeight="1" x14ac:dyDescent="0.2">
      <c r="A20" s="11">
        <v>40544</v>
      </c>
      <c r="B20" s="2">
        <v>-0.68733385076397036</v>
      </c>
      <c r="C20" s="2">
        <v>-4.4214893225601182E-2</v>
      </c>
      <c r="D20" s="2">
        <v>0.81099508595611314</v>
      </c>
      <c r="E20" s="2">
        <v>-1.5839742631296998</v>
      </c>
      <c r="F20" s="2">
        <v>-0.1303868095809109</v>
      </c>
      <c r="G20" s="2">
        <v>-1.6414678384755779</v>
      </c>
    </row>
    <row r="21" spans="1:7" ht="16.5" customHeight="1" x14ac:dyDescent="0.2">
      <c r="A21" s="11">
        <v>40909</v>
      </c>
      <c r="B21" s="2">
        <v>-1.0916052662387228</v>
      </c>
      <c r="C21" s="2">
        <v>-0.5163134661718034</v>
      </c>
      <c r="D21" s="2">
        <v>6.6667333645979113E-2</v>
      </c>
      <c r="E21" s="2">
        <v>-0.49108297186125549</v>
      </c>
      <c r="F21" s="2">
        <v>-0.17508616565176022</v>
      </c>
      <c r="G21" s="2">
        <v>-2.2115519535731565</v>
      </c>
    </row>
    <row r="22" spans="1:7" ht="16.5" customHeight="1" x14ac:dyDescent="0.2">
      <c r="A22" s="11">
        <v>41275</v>
      </c>
      <c r="B22" s="2">
        <v>-1.3685300860579508</v>
      </c>
      <c r="C22" s="2">
        <v>-0.53963767513737426</v>
      </c>
      <c r="D22" s="2">
        <v>0.65382993160661351</v>
      </c>
      <c r="E22" s="2">
        <v>-0.83265513686997006</v>
      </c>
      <c r="F22" s="2">
        <v>-0.21263925628437941</v>
      </c>
      <c r="G22" s="2">
        <v>-2.3099084662554059</v>
      </c>
    </row>
    <row r="23" spans="1:7" ht="16.5" customHeight="1" x14ac:dyDescent="0.2">
      <c r="A23" s="11">
        <v>41640</v>
      </c>
      <c r="B23" s="2">
        <v>-0.69361364085171073</v>
      </c>
      <c r="C23" s="2">
        <v>-0.22294471728469198</v>
      </c>
      <c r="D23" s="2">
        <v>0.14949587063486433</v>
      </c>
      <c r="E23" s="2">
        <v>-0.64284362796119521</v>
      </c>
      <c r="F23" s="2">
        <v>-0.19023174898564427</v>
      </c>
      <c r="G23" s="2">
        <v>-1.6004811711966507</v>
      </c>
    </row>
    <row r="24" spans="1:7" ht="16.5" customHeight="1" x14ac:dyDescent="0.2">
      <c r="A24" s="11">
        <v>42005</v>
      </c>
      <c r="B24" s="2">
        <v>-0.26893674490120367</v>
      </c>
      <c r="C24" s="2">
        <v>-0.10033443953452112</v>
      </c>
      <c r="D24" s="2">
        <v>0.13037664227253434</v>
      </c>
      <c r="E24" s="2">
        <v>-0.58775672473949103</v>
      </c>
      <c r="F24" s="2">
        <v>-7.0643588624031084E-2</v>
      </c>
      <c r="G24" s="2">
        <v>-0.89910735806419273</v>
      </c>
    </row>
    <row r="25" spans="1:7" ht="16.5" customHeight="1" x14ac:dyDescent="0.2">
      <c r="A25" s="11">
        <v>42370</v>
      </c>
      <c r="B25" s="2">
        <v>4.8590004453518729E-2</v>
      </c>
      <c r="C25" s="2">
        <v>0.22316803904362734</v>
      </c>
      <c r="D25" s="2">
        <v>0.87977181719727893</v>
      </c>
      <c r="E25" s="2">
        <v>-0.83840581071938614</v>
      </c>
      <c r="F25" s="2">
        <v>-4.2885024457155183E-2</v>
      </c>
      <c r="G25" s="2">
        <v>0.27079764280339991</v>
      </c>
    </row>
    <row r="26" spans="1:7" ht="16.5" customHeight="1" x14ac:dyDescent="0.2">
      <c r="A26" s="11">
        <v>42736</v>
      </c>
      <c r="B26" s="2">
        <v>-5.7721039105348149E-2</v>
      </c>
      <c r="C26" s="2">
        <v>0.2083948806812147</v>
      </c>
      <c r="D26" s="2">
        <v>0.64162808850278719</v>
      </c>
      <c r="E26" s="2">
        <v>0.18233222226439305</v>
      </c>
      <c r="F26" s="2">
        <v>-0.22190856240571047</v>
      </c>
      <c r="G26" s="2">
        <v>0.76010655864044618</v>
      </c>
    </row>
    <row r="27" spans="1:7" ht="16.5" customHeight="1" x14ac:dyDescent="0.2">
      <c r="A27" s="11">
        <v>43101</v>
      </c>
      <c r="B27" s="2">
        <v>0.32030467752269243</v>
      </c>
      <c r="C27" s="2">
        <v>0.36608409737120956</v>
      </c>
      <c r="D27" s="2">
        <v>-0.77155967070918585</v>
      </c>
      <c r="E27" s="2">
        <v>1.0570811404625513</v>
      </c>
      <c r="F27" s="2">
        <v>-0.15850732469730724</v>
      </c>
      <c r="G27" s="2">
        <v>0.8193385887775918</v>
      </c>
    </row>
    <row r="28" spans="1:7" ht="16.5" customHeight="1" x14ac:dyDescent="0.2">
      <c r="A28" s="11">
        <v>43466</v>
      </c>
      <c r="B28" s="2">
        <v>0.38541920639811966</v>
      </c>
      <c r="C28" s="2">
        <v>0.38027067657320884</v>
      </c>
      <c r="D28" s="2">
        <v>-0.68894761810413074</v>
      </c>
      <c r="E28" s="2">
        <v>1.6131816960793477</v>
      </c>
      <c r="F28" s="2">
        <v>-0.262770656290916</v>
      </c>
      <c r="G28" s="2">
        <v>1.4330392968514234</v>
      </c>
    </row>
    <row r="29" spans="1:7" ht="16.5" customHeight="1" x14ac:dyDescent="0.2">
      <c r="A29" s="11">
        <v>43831</v>
      </c>
      <c r="B29" s="2">
        <v>0.28530942211171062</v>
      </c>
      <c r="C29" s="2">
        <v>-0.62021762388751245</v>
      </c>
      <c r="D29" s="2">
        <v>-1.635709997640808</v>
      </c>
      <c r="E29" s="2">
        <v>0.90318166319296056</v>
      </c>
      <c r="F29" s="2">
        <v>4.9278809511776548E-3</v>
      </c>
      <c r="G29" s="2">
        <v>-1.098143545589729</v>
      </c>
    </row>
    <row r="30" spans="1:7" ht="16.5" customHeight="1" x14ac:dyDescent="0.2">
      <c r="A30" s="11">
        <v>44197</v>
      </c>
      <c r="B30" s="2">
        <v>0.29930525653721646</v>
      </c>
      <c r="C30" s="2">
        <v>-0.13408101290321647</v>
      </c>
      <c r="D30" s="2">
        <v>-0.78935081575701072</v>
      </c>
      <c r="E30" s="2">
        <v>0.45651266059044388</v>
      </c>
      <c r="F30" s="2">
        <v>-1.6202837961421145E-2</v>
      </c>
      <c r="G30" s="2">
        <v>-0.19288486865342339</v>
      </c>
    </row>
    <row r="31" spans="1:7" ht="16.5" customHeight="1" x14ac:dyDescent="0.2">
      <c r="A31" s="11">
        <v>44562</v>
      </c>
      <c r="B31" s="2">
        <v>0.59551859958577402</v>
      </c>
      <c r="C31" s="2">
        <v>0.52601968927020282</v>
      </c>
      <c r="D31" s="2">
        <v>-0.58717920985282457</v>
      </c>
      <c r="E31" s="2">
        <v>0.10456106402939876</v>
      </c>
      <c r="F31" s="2">
        <v>-1.8562053423474615E-2</v>
      </c>
      <c r="G31" s="2">
        <v>0.63458126559193995</v>
      </c>
    </row>
    <row r="32" spans="1:7" ht="16.5" customHeight="1" x14ac:dyDescent="0.2">
      <c r="A32" s="11">
        <v>44927</v>
      </c>
      <c r="B32" s="2">
        <v>0.42845637091336708</v>
      </c>
      <c r="C32" s="2">
        <v>0.19593967500256895</v>
      </c>
      <c r="D32" s="2">
        <v>-0.177559027583825</v>
      </c>
      <c r="E32" s="2">
        <v>-3.1886011093576708E-2</v>
      </c>
      <c r="F32" s="2">
        <v>-0.10312438471382068</v>
      </c>
      <c r="G32" s="2">
        <v>0.31727991227560953</v>
      </c>
    </row>
    <row r="33" spans="1:7" ht="16.5" customHeight="1" x14ac:dyDescent="0.2">
      <c r="A33" s="11">
        <v>45292</v>
      </c>
      <c r="B33" s="2">
        <v>0</v>
      </c>
      <c r="C33" s="2">
        <v>1.4094060452761112E-2</v>
      </c>
      <c r="D33" s="2">
        <v>1.0607909578118918E-2</v>
      </c>
      <c r="E33" s="2">
        <v>7.1619321497239513E-2</v>
      </c>
      <c r="F33" s="2">
        <v>-0.1386096428214981</v>
      </c>
      <c r="G33" s="2">
        <v>-4.195006758827946E-2</v>
      </c>
    </row>
    <row r="34" spans="1:7" ht="16.5" customHeight="1" x14ac:dyDescent="0.2">
      <c r="A34" s="11">
        <v>45658</v>
      </c>
      <c r="B34" s="2">
        <v>0</v>
      </c>
      <c r="C34" s="2">
        <v>1.5676767085473844E-2</v>
      </c>
      <c r="D34" s="2">
        <v>1.4620376186078563E-2</v>
      </c>
      <c r="E34" s="2">
        <v>-3.0131422078564256E-3</v>
      </c>
      <c r="F34" s="2">
        <v>2.7949880317518911E-7</v>
      </c>
      <c r="G34" s="2">
        <v>2.7788249026387643E-2</v>
      </c>
    </row>
  </sheetData>
  <hyperlinks>
    <hyperlink ref="A2" location="Indhold!A1" display="Retur til forside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35</vt:i4>
      </vt:variant>
    </vt:vector>
  </HeadingPairs>
  <TitlesOfParts>
    <vt:vector size="35" baseType="lpstr">
      <vt:lpstr>Indhold</vt:lpstr>
      <vt:lpstr>Figur 1.1</vt:lpstr>
      <vt:lpstr>Figur 1.2</vt:lpstr>
      <vt:lpstr>Figur 1.3</vt:lpstr>
      <vt:lpstr>Figur 2.1</vt:lpstr>
      <vt:lpstr>Figur 2.2</vt:lpstr>
      <vt:lpstr>Figur 1</vt:lpstr>
      <vt:lpstr>Figur 2</vt:lpstr>
      <vt:lpstr>Figur 3</vt:lpstr>
      <vt:lpstr>Figur 4</vt:lpstr>
      <vt:lpstr>Figur 5</vt:lpstr>
      <vt:lpstr>Figur 6</vt:lpstr>
      <vt:lpstr>Figur 7</vt:lpstr>
      <vt:lpstr>Figur 8</vt:lpstr>
      <vt:lpstr>Figur 9</vt:lpstr>
      <vt:lpstr>Figur 10</vt:lpstr>
      <vt:lpstr>Figur 11</vt:lpstr>
      <vt:lpstr>Figur 12</vt:lpstr>
      <vt:lpstr>Figur 13</vt:lpstr>
      <vt:lpstr>Figur 14</vt:lpstr>
      <vt:lpstr>Figur 15</vt:lpstr>
      <vt:lpstr>Figur 16</vt:lpstr>
      <vt:lpstr>Figur 17</vt:lpstr>
      <vt:lpstr>Figur 18</vt:lpstr>
      <vt:lpstr>Figur 19</vt:lpstr>
      <vt:lpstr>Figur 20</vt:lpstr>
      <vt:lpstr>Figur 21</vt:lpstr>
      <vt:lpstr>Figur 22</vt:lpstr>
      <vt:lpstr>Figur 23</vt:lpstr>
      <vt:lpstr>Figur 4.1</vt:lpstr>
      <vt:lpstr>Figur 4.2</vt:lpstr>
      <vt:lpstr>Figur 4.3</vt:lpstr>
      <vt:lpstr>Figur 4.4</vt:lpstr>
      <vt:lpstr>Figur 4.5</vt:lpstr>
      <vt:lpstr>Figur 4.6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2021-05-31T10:09:25Z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olderForEMFFiles">
    <vt:lpwstr>N:\Rapport\F21\Konjunktur\FigTab\fig</vt:lpwstr>
  </property>
</Properties>
</file>